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r inventory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'Bar inventory'!$A$4:$L$54</definedName>
    <definedName name="_xlnm.Print_Titles" localSheetId="0">'Bar inventory'!$4:$4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D1D1F"/>
      <sz val="14"/>
    </font>
    <font>
      <i val="1"/>
      <color rgb="006E6E73"/>
      <sz val="9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5E17EB"/>
      </patternFill>
    </fill>
    <fill>
      <patternFill patternType="solid">
        <fgColor rgb="00EFE8FF"/>
      </patternFill>
    </fill>
  </fills>
  <borders count="2">
    <border>
      <left/>
      <right/>
      <top/>
      <bottom/>
      <diagonal/>
    </border>
    <border>
      <bottom style="thin">
        <color rgb="00E6E5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0" fontId="4" fillId="3" borderId="0" pivotButton="0" quotePrefix="0" xfId="0"/>
    <xf numFmtId="0" fontId="0" fillId="3" borderId="0" pivotButton="0" quotePrefix="0" xfId="0"/>
    <xf numFmtId="4" fontId="4" fillId="3" borderId="0" pivotButton="0" quotePrefix="0" xfId="0"/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6" customWidth="1" min="3" max="3"/>
    <col width="10" customWidth="1" min="4" max="4"/>
    <col width="10" customWidth="1" min="5" max="5"/>
    <col width="14" customWidth="1" min="6" max="6"/>
    <col width="10" customWidth="1" min="7" max="7"/>
    <col width="12" customWidth="1" min="8" max="8"/>
    <col width="12" customWidth="1" min="9" max="9"/>
    <col width="10" customWidth="1" min="10" max="10"/>
    <col width="10" customWidth="1" min="11" max="11"/>
    <col width="24" customWidth="1" min="12" max="12"/>
  </cols>
  <sheetData>
    <row r="1">
      <c r="A1" s="1" t="inlineStr">
        <is>
          <t>Bar inventory spreadsheet</t>
        </is>
      </c>
    </row>
    <row r="2">
      <c r="A2" s="2" t="inlineStr">
        <is>
          <t>Free template from mise (www.mise.ws). Type in the counts and costs; the formula columns work themselves out.</t>
        </is>
      </c>
    </row>
    <row r="4" ht="32" customHeight="1">
      <c r="A4" s="3" t="inlineStr">
        <is>
          <t>Location</t>
        </is>
      </c>
      <c r="B4" s="3" t="inlineStr">
        <is>
          <t>Category</t>
        </is>
      </c>
      <c r="C4" s="3" t="inlineStr">
        <is>
          <t>Product</t>
        </is>
      </c>
      <c r="D4" s="3" t="inlineStr">
        <is>
          <t>Size</t>
        </is>
      </c>
      <c r="E4" s="3" t="inlineStr">
        <is>
          <t>Full bottles</t>
        </is>
      </c>
      <c r="F4" s="3" t="inlineStr">
        <is>
          <t>Open bottle (tenths, e.g. 0.4)</t>
        </is>
      </c>
      <c r="G4" s="3" t="inlineStr">
        <is>
          <t>Total bottles</t>
        </is>
      </c>
      <c r="H4" s="3" t="inlineStr">
        <is>
          <t>Cost per bottle ($)</t>
        </is>
      </c>
      <c r="I4" s="3" t="inlineStr">
        <is>
          <t>Value ($)</t>
        </is>
      </c>
      <c r="J4" s="3" t="inlineStr">
        <is>
          <t>Par (bottles)</t>
        </is>
      </c>
      <c r="K4" s="3" t="inlineStr">
        <is>
          <t>Order (bottles)</t>
        </is>
      </c>
      <c r="L4" s="3" t="inlineStr">
        <is>
          <t>Notes</t>
        </is>
      </c>
    </row>
    <row r="5">
      <c r="A5" s="4" t="inlineStr">
        <is>
          <t>Back bar</t>
        </is>
      </c>
      <c r="B5" s="4" t="inlineStr">
        <is>
          <t>Vodka</t>
        </is>
      </c>
      <c r="C5" s="4" t="inlineStr">
        <is>
          <t>House vodka</t>
        </is>
      </c>
      <c r="D5" s="4" t="inlineStr">
        <is>
          <t>750 ml</t>
        </is>
      </c>
      <c r="E5" s="4" t="n"/>
      <c r="F5" s="4" t="n"/>
      <c r="G5" s="4">
        <f>E5+F5</f>
        <v/>
      </c>
      <c r="H5" s="5" t="n"/>
      <c r="I5" s="5">
        <f>G5*H5</f>
        <v/>
      </c>
      <c r="J5" s="4" t="n"/>
      <c r="K5" s="4">
        <f>MAX(0,J5-G5)</f>
        <v/>
      </c>
      <c r="L5" s="4" t="n"/>
    </row>
    <row r="6">
      <c r="A6" s="4" t="inlineStr">
        <is>
          <t>Back bar</t>
        </is>
      </c>
      <c r="B6" s="4" t="inlineStr">
        <is>
          <t>Gin</t>
        </is>
      </c>
      <c r="C6" s="4" t="inlineStr">
        <is>
          <t>House gin</t>
        </is>
      </c>
      <c r="D6" s="4" t="inlineStr">
        <is>
          <t>750 ml</t>
        </is>
      </c>
      <c r="E6" s="4" t="n"/>
      <c r="F6" s="4" t="n"/>
      <c r="G6" s="4">
        <f>E6+F6</f>
        <v/>
      </c>
      <c r="H6" s="5" t="n"/>
      <c r="I6" s="5">
        <f>G6*H6</f>
        <v/>
      </c>
      <c r="J6" s="4" t="n"/>
      <c r="K6" s="4">
        <f>MAX(0,J6-G6)</f>
        <v/>
      </c>
      <c r="L6" s="4" t="n"/>
    </row>
    <row r="7">
      <c r="A7" s="4" t="inlineStr">
        <is>
          <t>Back bar</t>
        </is>
      </c>
      <c r="B7" s="4" t="inlineStr">
        <is>
          <t>Rum</t>
        </is>
      </c>
      <c r="C7" s="4" t="inlineStr">
        <is>
          <t>White rum</t>
        </is>
      </c>
      <c r="D7" s="4" t="inlineStr">
        <is>
          <t>1 L</t>
        </is>
      </c>
      <c r="E7" s="4" t="n"/>
      <c r="F7" s="4" t="n"/>
      <c r="G7" s="4">
        <f>E7+F7</f>
        <v/>
      </c>
      <c r="H7" s="5" t="n"/>
      <c r="I7" s="5">
        <f>G7*H7</f>
        <v/>
      </c>
      <c r="J7" s="4" t="n"/>
      <c r="K7" s="4">
        <f>MAX(0,J7-G7)</f>
        <v/>
      </c>
      <c r="L7" s="4" t="n"/>
    </row>
    <row r="8">
      <c r="A8" s="4" t="inlineStr">
        <is>
          <t>Back bar</t>
        </is>
      </c>
      <c r="B8" s="4" t="inlineStr">
        <is>
          <t>Tequila</t>
        </is>
      </c>
      <c r="C8" s="4" t="inlineStr">
        <is>
          <t>Blanco tequila</t>
        </is>
      </c>
      <c r="D8" s="4" t="inlineStr">
        <is>
          <t>750 ml</t>
        </is>
      </c>
      <c r="E8" s="4" t="n"/>
      <c r="F8" s="4" t="n"/>
      <c r="G8" s="4">
        <f>E8+F8</f>
        <v/>
      </c>
      <c r="H8" s="5" t="n"/>
      <c r="I8" s="5">
        <f>G8*H8</f>
        <v/>
      </c>
      <c r="J8" s="4" t="n"/>
      <c r="K8" s="4">
        <f>MAX(0,J8-G8)</f>
        <v/>
      </c>
      <c r="L8" s="4" t="n"/>
    </row>
    <row r="9">
      <c r="A9" s="4" t="inlineStr">
        <is>
          <t>Back bar</t>
        </is>
      </c>
      <c r="B9" s="4" t="inlineStr">
        <is>
          <t>Whiskey</t>
        </is>
      </c>
      <c r="C9" s="4" t="inlineStr">
        <is>
          <t>Bourbon</t>
        </is>
      </c>
      <c r="D9" s="4" t="inlineStr">
        <is>
          <t>750 ml</t>
        </is>
      </c>
      <c r="E9" s="4" t="n"/>
      <c r="F9" s="4" t="n"/>
      <c r="G9" s="4">
        <f>E9+F9</f>
        <v/>
      </c>
      <c r="H9" s="5" t="n"/>
      <c r="I9" s="5">
        <f>G9*H9</f>
        <v/>
      </c>
      <c r="J9" s="4" t="n"/>
      <c r="K9" s="4">
        <f>MAX(0,J9-G9)</f>
        <v/>
      </c>
      <c r="L9" s="4" t="n"/>
    </row>
    <row r="10">
      <c r="A10" s="4" t="inlineStr">
        <is>
          <t>Back bar</t>
        </is>
      </c>
      <c r="B10" s="4" t="inlineStr">
        <is>
          <t>Liqueur</t>
        </is>
      </c>
      <c r="C10" s="4" t="inlineStr">
        <is>
          <t>Orange liqueur</t>
        </is>
      </c>
      <c r="D10" s="4" t="inlineStr">
        <is>
          <t>750 ml</t>
        </is>
      </c>
      <c r="E10" s="4" t="n"/>
      <c r="F10" s="4" t="n"/>
      <c r="G10" s="4">
        <f>E10+F10</f>
        <v/>
      </c>
      <c r="H10" s="5" t="n"/>
      <c r="I10" s="5">
        <f>G10*H10</f>
        <v/>
      </c>
      <c r="J10" s="4" t="n"/>
      <c r="K10" s="4">
        <f>MAX(0,J10-G10)</f>
        <v/>
      </c>
      <c r="L10" s="4" t="n"/>
    </row>
    <row r="11">
      <c r="A11" s="4" t="inlineStr">
        <is>
          <t>Wine fridge</t>
        </is>
      </c>
      <c r="B11" s="4" t="inlineStr">
        <is>
          <t>Wine</t>
        </is>
      </c>
      <c r="C11" s="4" t="inlineStr">
        <is>
          <t>House red</t>
        </is>
      </c>
      <c r="D11" s="4" t="inlineStr">
        <is>
          <t>750 ml</t>
        </is>
      </c>
      <c r="E11" s="4" t="n"/>
      <c r="F11" s="4" t="n"/>
      <c r="G11" s="4">
        <f>E11+F11</f>
        <v/>
      </c>
      <c r="H11" s="5" t="n"/>
      <c r="I11" s="5">
        <f>G11*H11</f>
        <v/>
      </c>
      <c r="J11" s="4" t="n"/>
      <c r="K11" s="4">
        <f>MAX(0,J11-G11)</f>
        <v/>
      </c>
      <c r="L11" s="4" t="n"/>
    </row>
    <row r="12">
      <c r="A12" s="4" t="inlineStr">
        <is>
          <t>Wine fridge</t>
        </is>
      </c>
      <c r="B12" s="4" t="inlineStr">
        <is>
          <t>Wine</t>
        </is>
      </c>
      <c r="C12" s="4" t="inlineStr">
        <is>
          <t>House white</t>
        </is>
      </c>
      <c r="D12" s="4" t="inlineStr">
        <is>
          <t>750 ml</t>
        </is>
      </c>
      <c r="E12" s="4" t="n"/>
      <c r="F12" s="4" t="n"/>
      <c r="G12" s="4">
        <f>E12+F12</f>
        <v/>
      </c>
      <c r="H12" s="5" t="n"/>
      <c r="I12" s="5">
        <f>G12*H12</f>
        <v/>
      </c>
      <c r="J12" s="4" t="n"/>
      <c r="K12" s="4">
        <f>MAX(0,J12-G12)</f>
        <v/>
      </c>
      <c r="L12" s="4" t="n"/>
    </row>
    <row r="13">
      <c r="A13" s="4" t="inlineStr">
        <is>
          <t>Walk-in</t>
        </is>
      </c>
      <c r="B13" s="4" t="inlineStr">
        <is>
          <t>Beer</t>
        </is>
      </c>
      <c r="C13" s="4" t="inlineStr">
        <is>
          <t>Lager 12 oz bottle</t>
        </is>
      </c>
      <c r="D13" s="4" t="inlineStr">
        <is>
          <t>each</t>
        </is>
      </c>
      <c r="E13" s="4" t="n"/>
      <c r="F13" s="4" t="n"/>
      <c r="G13" s="4">
        <f>E13+F13</f>
        <v/>
      </c>
      <c r="H13" s="5" t="n"/>
      <c r="I13" s="5">
        <f>G13*H13</f>
        <v/>
      </c>
      <c r="J13" s="4" t="n"/>
      <c r="K13" s="4">
        <f>MAX(0,J13-G13)</f>
        <v/>
      </c>
      <c r="L13" s="4" t="n"/>
    </row>
    <row r="14">
      <c r="A14" s="4" t="inlineStr">
        <is>
          <t>Storeroom</t>
        </is>
      </c>
      <c r="B14" s="4" t="inlineStr">
        <is>
          <t>Mixers</t>
        </is>
      </c>
      <c r="C14" s="4" t="inlineStr">
        <is>
          <t>Tonic water</t>
        </is>
      </c>
      <c r="D14" s="4" t="inlineStr">
        <is>
          <t>1 L</t>
        </is>
      </c>
      <c r="E14" s="4" t="n"/>
      <c r="F14" s="4" t="n"/>
      <c r="G14" s="4">
        <f>E14+F14</f>
        <v/>
      </c>
      <c r="H14" s="5" t="n"/>
      <c r="I14" s="5">
        <f>G14*H14</f>
        <v/>
      </c>
      <c r="J14" s="4" t="n"/>
      <c r="K14" s="4">
        <f>MAX(0,J14-G14)</f>
        <v/>
      </c>
      <c r="L14" s="4" t="n"/>
    </row>
    <row r="15">
      <c r="A15" s="4" t="n"/>
      <c r="B15" s="4" t="n"/>
      <c r="C15" s="4" t="n"/>
      <c r="D15" s="4" t="n"/>
      <c r="E15" s="4" t="n"/>
      <c r="F15" s="4" t="n"/>
      <c r="G15" s="4">
        <f>E15+F15</f>
        <v/>
      </c>
      <c r="H15" s="5" t="n"/>
      <c r="I15" s="5">
        <f>G15*H15</f>
        <v/>
      </c>
      <c r="J15" s="4" t="n"/>
      <c r="K15" s="4">
        <f>MAX(0,J15-G15)</f>
        <v/>
      </c>
      <c r="L15" s="4" t="n"/>
    </row>
    <row r="16">
      <c r="A16" s="4" t="n"/>
      <c r="B16" s="4" t="n"/>
      <c r="C16" s="4" t="n"/>
      <c r="D16" s="4" t="n"/>
      <c r="E16" s="4" t="n"/>
      <c r="F16" s="4" t="n"/>
      <c r="G16" s="4">
        <f>E16+F16</f>
        <v/>
      </c>
      <c r="H16" s="5" t="n"/>
      <c r="I16" s="5">
        <f>G16*H16</f>
        <v/>
      </c>
      <c r="J16" s="4" t="n"/>
      <c r="K16" s="4">
        <f>MAX(0,J16-G16)</f>
        <v/>
      </c>
      <c r="L16" s="4" t="n"/>
    </row>
    <row r="17">
      <c r="A17" s="4" t="n"/>
      <c r="B17" s="4" t="n"/>
      <c r="C17" s="4" t="n"/>
      <c r="D17" s="4" t="n"/>
      <c r="E17" s="4" t="n"/>
      <c r="F17" s="4" t="n"/>
      <c r="G17" s="4">
        <f>E17+F17</f>
        <v/>
      </c>
      <c r="H17" s="5" t="n"/>
      <c r="I17" s="5">
        <f>G17*H17</f>
        <v/>
      </c>
      <c r="J17" s="4" t="n"/>
      <c r="K17" s="4">
        <f>MAX(0,J17-G17)</f>
        <v/>
      </c>
      <c r="L17" s="4" t="n"/>
    </row>
    <row r="18">
      <c r="A18" s="4" t="n"/>
      <c r="B18" s="4" t="n"/>
      <c r="C18" s="4" t="n"/>
      <c r="D18" s="4" t="n"/>
      <c r="E18" s="4" t="n"/>
      <c r="F18" s="4" t="n"/>
      <c r="G18" s="4">
        <f>E18+F18</f>
        <v/>
      </c>
      <c r="H18" s="5" t="n"/>
      <c r="I18" s="5">
        <f>G18*H18</f>
        <v/>
      </c>
      <c r="J18" s="4" t="n"/>
      <c r="K18" s="4">
        <f>MAX(0,J18-G18)</f>
        <v/>
      </c>
      <c r="L18" s="4" t="n"/>
    </row>
    <row r="19">
      <c r="A19" s="4" t="n"/>
      <c r="B19" s="4" t="n"/>
      <c r="C19" s="4" t="n"/>
      <c r="D19" s="4" t="n"/>
      <c r="E19" s="4" t="n"/>
      <c r="F19" s="4" t="n"/>
      <c r="G19" s="4">
        <f>E19+F19</f>
        <v/>
      </c>
      <c r="H19" s="5" t="n"/>
      <c r="I19" s="5">
        <f>G19*H19</f>
        <v/>
      </c>
      <c r="J19" s="4" t="n"/>
      <c r="K19" s="4">
        <f>MAX(0,J19-G19)</f>
        <v/>
      </c>
      <c r="L19" s="4" t="n"/>
    </row>
    <row r="20">
      <c r="A20" s="4" t="n"/>
      <c r="B20" s="4" t="n"/>
      <c r="C20" s="4" t="n"/>
      <c r="D20" s="4" t="n"/>
      <c r="E20" s="4" t="n"/>
      <c r="F20" s="4" t="n"/>
      <c r="G20" s="4">
        <f>E20+F20</f>
        <v/>
      </c>
      <c r="H20" s="5" t="n"/>
      <c r="I20" s="5">
        <f>G20*H20</f>
        <v/>
      </c>
      <c r="J20" s="4" t="n"/>
      <c r="K20" s="4">
        <f>MAX(0,J20-G20)</f>
        <v/>
      </c>
      <c r="L20" s="4" t="n"/>
    </row>
    <row r="21">
      <c r="A21" s="4" t="n"/>
      <c r="B21" s="4" t="n"/>
      <c r="C21" s="4" t="n"/>
      <c r="D21" s="4" t="n"/>
      <c r="E21" s="4" t="n"/>
      <c r="F21" s="4" t="n"/>
      <c r="G21" s="4">
        <f>E21+F21</f>
        <v/>
      </c>
      <c r="H21" s="5" t="n"/>
      <c r="I21" s="5">
        <f>G21*H21</f>
        <v/>
      </c>
      <c r="J21" s="4" t="n"/>
      <c r="K21" s="4">
        <f>MAX(0,J21-G21)</f>
        <v/>
      </c>
      <c r="L21" s="4" t="n"/>
    </row>
    <row r="22">
      <c r="A22" s="4" t="n"/>
      <c r="B22" s="4" t="n"/>
      <c r="C22" s="4" t="n"/>
      <c r="D22" s="4" t="n"/>
      <c r="E22" s="4" t="n"/>
      <c r="F22" s="4" t="n"/>
      <c r="G22" s="4">
        <f>E22+F22</f>
        <v/>
      </c>
      <c r="H22" s="5" t="n"/>
      <c r="I22" s="5">
        <f>G22*H22</f>
        <v/>
      </c>
      <c r="J22" s="4" t="n"/>
      <c r="K22" s="4">
        <f>MAX(0,J22-G22)</f>
        <v/>
      </c>
      <c r="L22" s="4" t="n"/>
    </row>
    <row r="23">
      <c r="A23" s="4" t="n"/>
      <c r="B23" s="4" t="n"/>
      <c r="C23" s="4" t="n"/>
      <c r="D23" s="4" t="n"/>
      <c r="E23" s="4" t="n"/>
      <c r="F23" s="4" t="n"/>
      <c r="G23" s="4">
        <f>E23+F23</f>
        <v/>
      </c>
      <c r="H23" s="5" t="n"/>
      <c r="I23" s="5">
        <f>G23*H23</f>
        <v/>
      </c>
      <c r="J23" s="4" t="n"/>
      <c r="K23" s="4">
        <f>MAX(0,J23-G23)</f>
        <v/>
      </c>
      <c r="L23" s="4" t="n"/>
    </row>
    <row r="24">
      <c r="A24" s="4" t="n"/>
      <c r="B24" s="4" t="n"/>
      <c r="C24" s="4" t="n"/>
      <c r="D24" s="4" t="n"/>
      <c r="E24" s="4" t="n"/>
      <c r="F24" s="4" t="n"/>
      <c r="G24" s="4">
        <f>E24+F24</f>
        <v/>
      </c>
      <c r="H24" s="5" t="n"/>
      <c r="I24" s="5">
        <f>G24*H24</f>
        <v/>
      </c>
      <c r="J24" s="4" t="n"/>
      <c r="K24" s="4">
        <f>MAX(0,J24-G24)</f>
        <v/>
      </c>
      <c r="L24" s="4" t="n"/>
    </row>
    <row r="25">
      <c r="A25" s="4" t="n"/>
      <c r="B25" s="4" t="n"/>
      <c r="C25" s="4" t="n"/>
      <c r="D25" s="4" t="n"/>
      <c r="E25" s="4" t="n"/>
      <c r="F25" s="4" t="n"/>
      <c r="G25" s="4">
        <f>E25+F25</f>
        <v/>
      </c>
      <c r="H25" s="5" t="n"/>
      <c r="I25" s="5">
        <f>G25*H25</f>
        <v/>
      </c>
      <c r="J25" s="4" t="n"/>
      <c r="K25" s="4">
        <f>MAX(0,J25-G25)</f>
        <v/>
      </c>
      <c r="L25" s="4" t="n"/>
    </row>
    <row r="26">
      <c r="A26" s="4" t="n"/>
      <c r="B26" s="4" t="n"/>
      <c r="C26" s="4" t="n"/>
      <c r="D26" s="4" t="n"/>
      <c r="E26" s="4" t="n"/>
      <c r="F26" s="4" t="n"/>
      <c r="G26" s="4">
        <f>E26+F26</f>
        <v/>
      </c>
      <c r="H26" s="5" t="n"/>
      <c r="I26" s="5">
        <f>G26*H26</f>
        <v/>
      </c>
      <c r="J26" s="4" t="n"/>
      <c r="K26" s="4">
        <f>MAX(0,J26-G26)</f>
        <v/>
      </c>
      <c r="L26" s="4" t="n"/>
    </row>
    <row r="27">
      <c r="A27" s="4" t="n"/>
      <c r="B27" s="4" t="n"/>
      <c r="C27" s="4" t="n"/>
      <c r="D27" s="4" t="n"/>
      <c r="E27" s="4" t="n"/>
      <c r="F27" s="4" t="n"/>
      <c r="G27" s="4">
        <f>E27+F27</f>
        <v/>
      </c>
      <c r="H27" s="5" t="n"/>
      <c r="I27" s="5">
        <f>G27*H27</f>
        <v/>
      </c>
      <c r="J27" s="4" t="n"/>
      <c r="K27" s="4">
        <f>MAX(0,J27-G27)</f>
        <v/>
      </c>
      <c r="L27" s="4" t="n"/>
    </row>
    <row r="28">
      <c r="A28" s="4" t="n"/>
      <c r="B28" s="4" t="n"/>
      <c r="C28" s="4" t="n"/>
      <c r="D28" s="4" t="n"/>
      <c r="E28" s="4" t="n"/>
      <c r="F28" s="4" t="n"/>
      <c r="G28" s="4">
        <f>E28+F28</f>
        <v/>
      </c>
      <c r="H28" s="5" t="n"/>
      <c r="I28" s="5">
        <f>G28*H28</f>
        <v/>
      </c>
      <c r="J28" s="4" t="n"/>
      <c r="K28" s="4">
        <f>MAX(0,J28-G28)</f>
        <v/>
      </c>
      <c r="L28" s="4" t="n"/>
    </row>
    <row r="29">
      <c r="A29" s="4" t="n"/>
      <c r="B29" s="4" t="n"/>
      <c r="C29" s="4" t="n"/>
      <c r="D29" s="4" t="n"/>
      <c r="E29" s="4" t="n"/>
      <c r="F29" s="4" t="n"/>
      <c r="G29" s="4">
        <f>E29+F29</f>
        <v/>
      </c>
      <c r="H29" s="5" t="n"/>
      <c r="I29" s="5">
        <f>G29*H29</f>
        <v/>
      </c>
      <c r="J29" s="4" t="n"/>
      <c r="K29" s="4">
        <f>MAX(0,J29-G29)</f>
        <v/>
      </c>
      <c r="L29" s="4" t="n"/>
    </row>
    <row r="30">
      <c r="A30" s="4" t="n"/>
      <c r="B30" s="4" t="n"/>
      <c r="C30" s="4" t="n"/>
      <c r="D30" s="4" t="n"/>
      <c r="E30" s="4" t="n"/>
      <c r="F30" s="4" t="n"/>
      <c r="G30" s="4">
        <f>E30+F30</f>
        <v/>
      </c>
      <c r="H30" s="5" t="n"/>
      <c r="I30" s="5">
        <f>G30*H30</f>
        <v/>
      </c>
      <c r="J30" s="4" t="n"/>
      <c r="K30" s="4">
        <f>MAX(0,J30-G30)</f>
        <v/>
      </c>
      <c r="L30" s="4" t="n"/>
    </row>
    <row r="31">
      <c r="A31" s="4" t="n"/>
      <c r="B31" s="4" t="n"/>
      <c r="C31" s="4" t="n"/>
      <c r="D31" s="4" t="n"/>
      <c r="E31" s="4" t="n"/>
      <c r="F31" s="4" t="n"/>
      <c r="G31" s="4">
        <f>E31+F31</f>
        <v/>
      </c>
      <c r="H31" s="5" t="n"/>
      <c r="I31" s="5">
        <f>G31*H31</f>
        <v/>
      </c>
      <c r="J31" s="4" t="n"/>
      <c r="K31" s="4">
        <f>MAX(0,J31-G31)</f>
        <v/>
      </c>
      <c r="L31" s="4" t="n"/>
    </row>
    <row r="32">
      <c r="A32" s="4" t="n"/>
      <c r="B32" s="4" t="n"/>
      <c r="C32" s="4" t="n"/>
      <c r="D32" s="4" t="n"/>
      <c r="E32" s="4" t="n"/>
      <c r="F32" s="4" t="n"/>
      <c r="G32" s="4">
        <f>E32+F32</f>
        <v/>
      </c>
      <c r="H32" s="5" t="n"/>
      <c r="I32" s="5">
        <f>G32*H32</f>
        <v/>
      </c>
      <c r="J32" s="4" t="n"/>
      <c r="K32" s="4">
        <f>MAX(0,J32-G32)</f>
        <v/>
      </c>
      <c r="L32" s="4" t="n"/>
    </row>
    <row r="33">
      <c r="A33" s="4" t="n"/>
      <c r="B33" s="4" t="n"/>
      <c r="C33" s="4" t="n"/>
      <c r="D33" s="4" t="n"/>
      <c r="E33" s="4" t="n"/>
      <c r="F33" s="4" t="n"/>
      <c r="G33" s="4">
        <f>E33+F33</f>
        <v/>
      </c>
      <c r="H33" s="5" t="n"/>
      <c r="I33" s="5">
        <f>G33*H33</f>
        <v/>
      </c>
      <c r="J33" s="4" t="n"/>
      <c r="K33" s="4">
        <f>MAX(0,J33-G33)</f>
        <v/>
      </c>
      <c r="L33" s="4" t="n"/>
    </row>
    <row r="34">
      <c r="A34" s="4" t="n"/>
      <c r="B34" s="4" t="n"/>
      <c r="C34" s="4" t="n"/>
      <c r="D34" s="4" t="n"/>
      <c r="E34" s="4" t="n"/>
      <c r="F34" s="4" t="n"/>
      <c r="G34" s="4">
        <f>E34+F34</f>
        <v/>
      </c>
      <c r="H34" s="5" t="n"/>
      <c r="I34" s="5">
        <f>G34*H34</f>
        <v/>
      </c>
      <c r="J34" s="4" t="n"/>
      <c r="K34" s="4">
        <f>MAX(0,J34-G34)</f>
        <v/>
      </c>
      <c r="L34" s="4" t="n"/>
    </row>
    <row r="35">
      <c r="A35" s="4" t="n"/>
      <c r="B35" s="4" t="n"/>
      <c r="C35" s="4" t="n"/>
      <c r="D35" s="4" t="n"/>
      <c r="E35" s="4" t="n"/>
      <c r="F35" s="4" t="n"/>
      <c r="G35" s="4">
        <f>E35+F35</f>
        <v/>
      </c>
      <c r="H35" s="5" t="n"/>
      <c r="I35" s="5">
        <f>G35*H35</f>
        <v/>
      </c>
      <c r="J35" s="4" t="n"/>
      <c r="K35" s="4">
        <f>MAX(0,J35-G35)</f>
        <v/>
      </c>
      <c r="L35" s="4" t="n"/>
    </row>
    <row r="36">
      <c r="A36" s="4" t="n"/>
      <c r="B36" s="4" t="n"/>
      <c r="C36" s="4" t="n"/>
      <c r="D36" s="4" t="n"/>
      <c r="E36" s="4" t="n"/>
      <c r="F36" s="4" t="n"/>
      <c r="G36" s="4">
        <f>E36+F36</f>
        <v/>
      </c>
      <c r="H36" s="5" t="n"/>
      <c r="I36" s="5">
        <f>G36*H36</f>
        <v/>
      </c>
      <c r="J36" s="4" t="n"/>
      <c r="K36" s="4">
        <f>MAX(0,J36-G36)</f>
        <v/>
      </c>
      <c r="L36" s="4" t="n"/>
    </row>
    <row r="37">
      <c r="A37" s="4" t="n"/>
      <c r="B37" s="4" t="n"/>
      <c r="C37" s="4" t="n"/>
      <c r="D37" s="4" t="n"/>
      <c r="E37" s="4" t="n"/>
      <c r="F37" s="4" t="n"/>
      <c r="G37" s="4">
        <f>E37+F37</f>
        <v/>
      </c>
      <c r="H37" s="5" t="n"/>
      <c r="I37" s="5">
        <f>G37*H37</f>
        <v/>
      </c>
      <c r="J37" s="4" t="n"/>
      <c r="K37" s="4">
        <f>MAX(0,J37-G37)</f>
        <v/>
      </c>
      <c r="L37" s="4" t="n"/>
    </row>
    <row r="38">
      <c r="A38" s="4" t="n"/>
      <c r="B38" s="4" t="n"/>
      <c r="C38" s="4" t="n"/>
      <c r="D38" s="4" t="n"/>
      <c r="E38" s="4" t="n"/>
      <c r="F38" s="4" t="n"/>
      <c r="G38" s="4">
        <f>E38+F38</f>
        <v/>
      </c>
      <c r="H38" s="5" t="n"/>
      <c r="I38" s="5">
        <f>G38*H38</f>
        <v/>
      </c>
      <c r="J38" s="4" t="n"/>
      <c r="K38" s="4">
        <f>MAX(0,J38-G38)</f>
        <v/>
      </c>
      <c r="L38" s="4" t="n"/>
    </row>
    <row r="39">
      <c r="A39" s="4" t="n"/>
      <c r="B39" s="4" t="n"/>
      <c r="C39" s="4" t="n"/>
      <c r="D39" s="4" t="n"/>
      <c r="E39" s="4" t="n"/>
      <c r="F39" s="4" t="n"/>
      <c r="G39" s="4">
        <f>E39+F39</f>
        <v/>
      </c>
      <c r="H39" s="5" t="n"/>
      <c r="I39" s="5">
        <f>G39*H39</f>
        <v/>
      </c>
      <c r="J39" s="4" t="n"/>
      <c r="K39" s="4">
        <f>MAX(0,J39-G39)</f>
        <v/>
      </c>
      <c r="L39" s="4" t="n"/>
    </row>
    <row r="40">
      <c r="A40" s="4" t="n"/>
      <c r="B40" s="4" t="n"/>
      <c r="C40" s="4" t="n"/>
      <c r="D40" s="4" t="n"/>
      <c r="E40" s="4" t="n"/>
      <c r="F40" s="4" t="n"/>
      <c r="G40" s="4">
        <f>E40+F40</f>
        <v/>
      </c>
      <c r="H40" s="5" t="n"/>
      <c r="I40" s="5">
        <f>G40*H40</f>
        <v/>
      </c>
      <c r="J40" s="4" t="n"/>
      <c r="K40" s="4">
        <f>MAX(0,J40-G40)</f>
        <v/>
      </c>
      <c r="L40" s="4" t="n"/>
    </row>
    <row r="41">
      <c r="A41" s="4" t="n"/>
      <c r="B41" s="4" t="n"/>
      <c r="C41" s="4" t="n"/>
      <c r="D41" s="4" t="n"/>
      <c r="E41" s="4" t="n"/>
      <c r="F41" s="4" t="n"/>
      <c r="G41" s="4">
        <f>E41+F41</f>
        <v/>
      </c>
      <c r="H41" s="5" t="n"/>
      <c r="I41" s="5">
        <f>G41*H41</f>
        <v/>
      </c>
      <c r="J41" s="4" t="n"/>
      <c r="K41" s="4">
        <f>MAX(0,J41-G41)</f>
        <v/>
      </c>
      <c r="L41" s="4" t="n"/>
    </row>
    <row r="42">
      <c r="A42" s="4" t="n"/>
      <c r="B42" s="4" t="n"/>
      <c r="C42" s="4" t="n"/>
      <c r="D42" s="4" t="n"/>
      <c r="E42" s="4" t="n"/>
      <c r="F42" s="4" t="n"/>
      <c r="G42" s="4">
        <f>E42+F42</f>
        <v/>
      </c>
      <c r="H42" s="5" t="n"/>
      <c r="I42" s="5">
        <f>G42*H42</f>
        <v/>
      </c>
      <c r="J42" s="4" t="n"/>
      <c r="K42" s="4">
        <f>MAX(0,J42-G42)</f>
        <v/>
      </c>
      <c r="L42" s="4" t="n"/>
    </row>
    <row r="43">
      <c r="A43" s="4" t="n"/>
      <c r="B43" s="4" t="n"/>
      <c r="C43" s="4" t="n"/>
      <c r="D43" s="4" t="n"/>
      <c r="E43" s="4" t="n"/>
      <c r="F43" s="4" t="n"/>
      <c r="G43" s="4">
        <f>E43+F43</f>
        <v/>
      </c>
      <c r="H43" s="5" t="n"/>
      <c r="I43" s="5">
        <f>G43*H43</f>
        <v/>
      </c>
      <c r="J43" s="4" t="n"/>
      <c r="K43" s="4">
        <f>MAX(0,J43-G43)</f>
        <v/>
      </c>
      <c r="L43" s="4" t="n"/>
    </row>
    <row r="44">
      <c r="A44" s="4" t="n"/>
      <c r="B44" s="4" t="n"/>
      <c r="C44" s="4" t="n"/>
      <c r="D44" s="4" t="n"/>
      <c r="E44" s="4" t="n"/>
      <c r="F44" s="4" t="n"/>
      <c r="G44" s="4">
        <f>E44+F44</f>
        <v/>
      </c>
      <c r="H44" s="5" t="n"/>
      <c r="I44" s="5">
        <f>G44*H44</f>
        <v/>
      </c>
      <c r="J44" s="4" t="n"/>
      <c r="K44" s="4">
        <f>MAX(0,J44-G44)</f>
        <v/>
      </c>
      <c r="L44" s="4" t="n"/>
    </row>
    <row r="45">
      <c r="A45" s="4" t="n"/>
      <c r="B45" s="4" t="n"/>
      <c r="C45" s="4" t="n"/>
      <c r="D45" s="4" t="n"/>
      <c r="E45" s="4" t="n"/>
      <c r="F45" s="4" t="n"/>
      <c r="G45" s="4">
        <f>E45+F45</f>
        <v/>
      </c>
      <c r="H45" s="5" t="n"/>
      <c r="I45" s="5">
        <f>G45*H45</f>
        <v/>
      </c>
      <c r="J45" s="4" t="n"/>
      <c r="K45" s="4">
        <f>MAX(0,J45-G45)</f>
        <v/>
      </c>
      <c r="L45" s="4" t="n"/>
    </row>
    <row r="46">
      <c r="A46" s="4" t="n"/>
      <c r="B46" s="4" t="n"/>
      <c r="C46" s="4" t="n"/>
      <c r="D46" s="4" t="n"/>
      <c r="E46" s="4" t="n"/>
      <c r="F46" s="4" t="n"/>
      <c r="G46" s="4">
        <f>E46+F46</f>
        <v/>
      </c>
      <c r="H46" s="5" t="n"/>
      <c r="I46" s="5">
        <f>G46*H46</f>
        <v/>
      </c>
      <c r="J46" s="4" t="n"/>
      <c r="K46" s="4">
        <f>MAX(0,J46-G46)</f>
        <v/>
      </c>
      <c r="L46" s="4" t="n"/>
    </row>
    <row r="47">
      <c r="A47" s="4" t="n"/>
      <c r="B47" s="4" t="n"/>
      <c r="C47" s="4" t="n"/>
      <c r="D47" s="4" t="n"/>
      <c r="E47" s="4" t="n"/>
      <c r="F47" s="4" t="n"/>
      <c r="G47" s="4">
        <f>E47+F47</f>
        <v/>
      </c>
      <c r="H47" s="5" t="n"/>
      <c r="I47" s="5">
        <f>G47*H47</f>
        <v/>
      </c>
      <c r="J47" s="4" t="n"/>
      <c r="K47" s="4">
        <f>MAX(0,J47-G47)</f>
        <v/>
      </c>
      <c r="L47" s="4" t="n"/>
    </row>
    <row r="48">
      <c r="A48" s="4" t="n"/>
      <c r="B48" s="4" t="n"/>
      <c r="C48" s="4" t="n"/>
      <c r="D48" s="4" t="n"/>
      <c r="E48" s="4" t="n"/>
      <c r="F48" s="4" t="n"/>
      <c r="G48" s="4">
        <f>E48+F48</f>
        <v/>
      </c>
      <c r="H48" s="5" t="n"/>
      <c r="I48" s="5">
        <f>G48*H48</f>
        <v/>
      </c>
      <c r="J48" s="4" t="n"/>
      <c r="K48" s="4">
        <f>MAX(0,J48-G48)</f>
        <v/>
      </c>
      <c r="L48" s="4" t="n"/>
    </row>
    <row r="49">
      <c r="A49" s="4" t="n"/>
      <c r="B49" s="4" t="n"/>
      <c r="C49" s="4" t="n"/>
      <c r="D49" s="4" t="n"/>
      <c r="E49" s="4" t="n"/>
      <c r="F49" s="4" t="n"/>
      <c r="G49" s="4">
        <f>E49+F49</f>
        <v/>
      </c>
      <c r="H49" s="5" t="n"/>
      <c r="I49" s="5">
        <f>G49*H49</f>
        <v/>
      </c>
      <c r="J49" s="4" t="n"/>
      <c r="K49" s="4">
        <f>MAX(0,J49-G49)</f>
        <v/>
      </c>
      <c r="L49" s="4" t="n"/>
    </row>
    <row r="50">
      <c r="A50" s="4" t="n"/>
      <c r="B50" s="4" t="n"/>
      <c r="C50" s="4" t="n"/>
      <c r="D50" s="4" t="n"/>
      <c r="E50" s="4" t="n"/>
      <c r="F50" s="4" t="n"/>
      <c r="G50" s="4">
        <f>E50+F50</f>
        <v/>
      </c>
      <c r="H50" s="5" t="n"/>
      <c r="I50" s="5">
        <f>G50*H50</f>
        <v/>
      </c>
      <c r="J50" s="4" t="n"/>
      <c r="K50" s="4">
        <f>MAX(0,J50-G50)</f>
        <v/>
      </c>
      <c r="L50" s="4" t="n"/>
    </row>
    <row r="51">
      <c r="A51" s="4" t="n"/>
      <c r="B51" s="4" t="n"/>
      <c r="C51" s="4" t="n"/>
      <c r="D51" s="4" t="n"/>
      <c r="E51" s="4" t="n"/>
      <c r="F51" s="4" t="n"/>
      <c r="G51" s="4">
        <f>E51+F51</f>
        <v/>
      </c>
      <c r="H51" s="5" t="n"/>
      <c r="I51" s="5">
        <f>G51*H51</f>
        <v/>
      </c>
      <c r="J51" s="4" t="n"/>
      <c r="K51" s="4">
        <f>MAX(0,J51-G51)</f>
        <v/>
      </c>
      <c r="L51" s="4" t="n"/>
    </row>
    <row r="52">
      <c r="A52" s="4" t="n"/>
      <c r="B52" s="4" t="n"/>
      <c r="C52" s="4" t="n"/>
      <c r="D52" s="4" t="n"/>
      <c r="E52" s="4" t="n"/>
      <c r="F52" s="4" t="n"/>
      <c r="G52" s="4">
        <f>E52+F52</f>
        <v/>
      </c>
      <c r="H52" s="5" t="n"/>
      <c r="I52" s="5">
        <f>G52*H52</f>
        <v/>
      </c>
      <c r="J52" s="4" t="n"/>
      <c r="K52" s="4">
        <f>MAX(0,J52-G52)</f>
        <v/>
      </c>
      <c r="L52" s="4" t="n"/>
    </row>
    <row r="53">
      <c r="A53" s="4" t="n"/>
      <c r="B53" s="4" t="n"/>
      <c r="C53" s="4" t="n"/>
      <c r="D53" s="4" t="n"/>
      <c r="E53" s="4" t="n"/>
      <c r="F53" s="4" t="n"/>
      <c r="G53" s="4">
        <f>E53+F53</f>
        <v/>
      </c>
      <c r="H53" s="5" t="n"/>
      <c r="I53" s="5">
        <f>G53*H53</f>
        <v/>
      </c>
      <c r="J53" s="4" t="n"/>
      <c r="K53" s="4">
        <f>MAX(0,J53-G53)</f>
        <v/>
      </c>
      <c r="L53" s="4" t="n"/>
    </row>
    <row r="54">
      <c r="A54" s="4" t="n"/>
      <c r="B54" s="4" t="n"/>
      <c r="C54" s="4" t="n"/>
      <c r="D54" s="4" t="n"/>
      <c r="E54" s="4" t="n"/>
      <c r="F54" s="4" t="n"/>
      <c r="G54" s="4">
        <f>E54+F54</f>
        <v/>
      </c>
      <c r="H54" s="5" t="n"/>
      <c r="I54" s="5">
        <f>G54*H54</f>
        <v/>
      </c>
      <c r="J54" s="4" t="n"/>
      <c r="K54" s="4">
        <f>MAX(0,J54-G54)</f>
        <v/>
      </c>
      <c r="L54" s="4" t="n"/>
    </row>
    <row r="55">
      <c r="A55" s="6" t="inlineStr">
        <is>
          <t>Total</t>
        </is>
      </c>
      <c r="B55" s="7" t="n"/>
      <c r="C55" s="7" t="n"/>
      <c r="D55" s="7" t="n"/>
      <c r="E55" s="7" t="n"/>
      <c r="F55" s="7" t="n"/>
      <c r="G55" s="7" t="n"/>
      <c r="H55" s="7" t="n"/>
      <c r="I55" s="8">
        <f>SUM(I5:I54)</f>
        <v/>
      </c>
      <c r="J55" s="7" t="n"/>
      <c r="K55" s="7" t="n"/>
      <c r="L55" s="7" t="n"/>
    </row>
  </sheetData>
  <autoFilter ref="A4:L54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How to use this bar inventory spreadsheet</t>
        </is>
      </c>
    </row>
    <row r="2">
      <c r="A2" s="10" t="inlineStr">
        <is>
          <t>1. List every product once, in the order you walk the bar: back bar, speed rail, wine fridge, walk-in, storeroom.</t>
        </is>
      </c>
    </row>
    <row r="3">
      <c r="A3" s="10" t="inlineStr">
        <is>
          <t>2. On count day, type full bottles in "Full bottles" and the open bottle in tenths in "Open bottle" (0.4 = four tenths left).</t>
        </is>
      </c>
    </row>
    <row r="4">
      <c r="A4" s="10" t="inlineStr">
        <is>
          <t>3. Type your cost per bottle from the latest invoice. Total bottles, Value and Order are formulas.</t>
        </is>
      </c>
    </row>
    <row r="5">
      <c r="A5" s="10" t="inlineStr">
        <is>
          <t>4. Set a par for each product: Order shows how many bottles to buy to get back to par.</t>
        </is>
      </c>
    </row>
    <row r="6">
      <c r="A6" s="10" t="inlineStr">
        <is>
          <t>5. Save a copy per week (File &gt; Save as) so you can compare counts. Usage = last count + purchases - this count.</t>
        </is>
      </c>
    </row>
    <row r="7">
      <c r="A7" s="10" t="inlineStr">
        <is>
          <t>Google Sheets: File &gt; Import &gt; Upload, then pick this file. The formulas keep working.</t>
        </is>
      </c>
    </row>
    <row r="8">
      <c r="A8" s="10" t="inlineStr">
        <is>
          <t>Faster: in the mise app you scan each bottle, the product comes back named and sized, and value, usage and variance are calculated for you. www.mise.ws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2026-10-07T07:54:03Z</dcterms:created>
  <dcterms:modified xmlns:dcterms="http://purl.org/dc/terms/" xmlns:xsi="http://www.w3.org/2001/XMLSchema-instance" xsi:type="dcterms:W3CDTF">2026-10-07T07:54:03Z</dcterms:modified>
</cp:coreProperties>
</file>