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Contagem" sheetId="3" state="visible" r:id="rId3"/>
    <sheet xmlns:r="http://schemas.openxmlformats.org/officeDocument/2006/relationships" name="Entradas e saídas" sheetId="4" state="visible" r:id="rId4"/>
    <sheet xmlns:r="http://schemas.openxmlformats.org/officeDocument/2006/relationships" name="CMVMC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A1A2E"/>
      <sz val="14"/>
    </font>
    <font>
      <color rgb="00374151"/>
      <sz val="11"/>
    </font>
    <font>
      <b val="1"/>
      <color rgb="001A1A2E"/>
      <sz val="11"/>
    </font>
    <font>
      <b val="1"/>
      <color rgb="00FFFFFF"/>
    </font>
    <font>
      <b val="1"/>
    </font>
    <font>
      <color rgb="006B7280"/>
    </font>
  </fonts>
  <fills count="5">
    <fill>
      <patternFill/>
    </fill>
    <fill>
      <patternFill patternType="gray125"/>
    </fill>
    <fill>
      <patternFill patternType="solid">
        <fgColor rgb="006C47FF"/>
      </patternFill>
    </fill>
    <fill>
      <patternFill patternType="solid">
        <fgColor rgb="001A1A2E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4" fontId="0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Folha de gestão de stocks para restaurante e bar — mise</t>
        </is>
      </c>
    </row>
    <row r="2">
      <c r="A2" s="2" t="inlineStr">
        <is>
          <t>Grátis. Sem e-mail, sem registo. Use como quiser.</t>
        </is>
      </c>
    </row>
    <row r="3">
      <c r="A3" s="2" t="inlineStr"/>
    </row>
    <row r="4">
      <c r="A4" s="3" t="inlineStr">
        <is>
          <t>COMO USAR</t>
        </is>
      </c>
    </row>
    <row r="5">
      <c r="A5" s="2" t="inlineStr">
        <is>
          <t>1. Separador PRODUTOS: registe cada artigo uma vez — código de barras, nome, grupo, unidade e custo unitário (o preço da última fatura, sem IVA).</t>
        </is>
      </c>
    </row>
    <row r="6">
      <c r="A6" s="2" t="inlineStr">
        <is>
          <t>2. Separador CONTAGEM: em cada contagem, indique a data, o código e a quantidade. O valor sai sozinho (qtd × custo).</t>
        </is>
      </c>
    </row>
    <row r="7">
      <c r="A7" s="2" t="inlineStr">
        <is>
          <t>3. Separador ENTRADAS E SAÍDAS: registe compras (entrada) e consumos ou quebras (saída) entre uma contagem e outra.</t>
        </is>
      </c>
    </row>
    <row r="8">
      <c r="A8" s="2" t="inlineStr">
        <is>
          <t>4. Separador CMVMC: preencha stock inicial, compras, stock final e vendas. O food cost em % é calculado.</t>
        </is>
      </c>
    </row>
    <row r="9">
      <c r="A9" s="2" t="inlineStr"/>
    </row>
    <row r="10">
      <c r="A10" s="3" t="inlineStr">
        <is>
          <t>ONDE A FOLHA DEIXA DE CHEGAR (e porque existe a mise)</t>
        </is>
      </c>
    </row>
    <row r="11">
      <c r="A11" s="2" t="inlineStr">
        <is>
          <t>• A folha não sabe que produto é o código que escreveu: nome, marca, grupo e foto são todos manuais.</t>
        </is>
      </c>
    </row>
    <row r="12">
      <c r="A12" s="2" t="inlineStr">
        <is>
          <t>• Não lê a fatura: cada preço de compra é escrito à mão, e o custo fica desatualizado.</t>
        </is>
      </c>
    </row>
    <row r="13">
      <c r="A13" s="2" t="inlineStr">
        <is>
          <t>• Não compara contagens produto a produto: vê o total, não onde está a quebra.</t>
        </is>
      </c>
    </row>
    <row r="14">
      <c r="A14" s="2" t="inlineStr"/>
    </row>
    <row r="15">
      <c r="A15" s="3" t="inlineStr">
        <is>
          <t>A mise é a app de stock em que SÓ LER O CÓDIGO DE BARRAS já devolve o produto completo e classificado — nome, marca, grupo, subgrupo, categoria, unidade, peso e foto — de uma base com mais de 5 milhões de produtos.</t>
        </is>
      </c>
    </row>
    <row r="16">
      <c r="A16" s="2" t="inlineStr">
        <is>
          <t>7 dias grátis, sem cartão: www.mise.ws/pt</t>
        </is>
      </c>
    </row>
    <row r="18" ht="44" customHeight="1">
      <c r="A18" s="4" t="inlineStr">
        <is>
          <t>→ Cansou-se da folha? Leia o código e a mise traz o produto pronto. Criar conta grátis em www.mise.ws/pt</t>
        </is>
      </c>
    </row>
  </sheetData>
  <mergeCells count="1">
    <mergeCell ref="A18:G18"/>
  </mergeCells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4" customWidth="1" min="3" max="3"/>
    <col width="16" customWidth="1" min="4" max="4"/>
    <col width="18" customWidth="1" min="5" max="5"/>
    <col width="14" customWidth="1" min="6" max="6"/>
    <col width="18" customWidth="1" min="7" max="7"/>
  </cols>
  <sheetData>
    <row r="1" ht="30" customHeight="1">
      <c r="A1" s="5" t="inlineStr">
        <is>
          <t>Código de barras</t>
        </is>
      </c>
      <c r="B1" s="5" t="inlineStr">
        <is>
          <t>Produto</t>
        </is>
      </c>
      <c r="C1" s="5" t="inlineStr">
        <is>
          <t>Grupo</t>
        </is>
      </c>
      <c r="D1" s="5" t="inlineStr">
        <is>
          <t>Unidade (un/kg/l)</t>
        </is>
      </c>
      <c r="E1" s="5" t="inlineStr">
        <is>
          <t>Custo unitário (€)</t>
        </is>
      </c>
      <c r="F1" s="5" t="inlineStr">
        <is>
          <t>Stock mínimo</t>
        </is>
      </c>
      <c r="G1" s="5" t="inlineStr">
        <is>
          <t>Fornecedor</t>
        </is>
      </c>
    </row>
    <row r="2">
      <c r="A2" t="inlineStr">
        <is>
          <t>5601234567892</t>
        </is>
      </c>
      <c r="B2" t="inlineStr">
        <is>
          <t>Água das Pedras 25cl</t>
        </is>
      </c>
      <c r="C2" t="inlineStr">
        <is>
          <t>Bebidas não alcoólicas</t>
        </is>
      </c>
      <c r="D2" t="inlineStr">
        <is>
          <t>un</t>
        </is>
      </c>
      <c r="E2" s="6" t="n">
        <v>0.62</v>
      </c>
      <c r="F2" t="n">
        <v>48</v>
      </c>
      <c r="G2" t="inlineStr">
        <is>
          <t>Distribuidor</t>
        </is>
      </c>
    </row>
    <row r="3">
      <c r="A3" t="inlineStr">
        <is>
          <t>5609876543212</t>
        </is>
      </c>
      <c r="B3" t="inlineStr">
        <is>
          <t>Cerveja Sagres 33cl</t>
        </is>
      </c>
      <c r="C3" t="inlineStr">
        <is>
          <t>Bebidas alcoólicas</t>
        </is>
      </c>
      <c r="D3" t="inlineStr">
        <is>
          <t>un</t>
        </is>
      </c>
      <c r="E3" s="6" t="n">
        <v>0.55</v>
      </c>
      <c r="F3" t="n">
        <v>120</v>
      </c>
      <c r="G3" t="inlineStr">
        <is>
          <t>Distribuidor</t>
        </is>
      </c>
    </row>
    <row r="4">
      <c r="B4" t="inlineStr">
        <is>
          <t>Lombo de vaca</t>
        </is>
      </c>
      <c r="C4" t="inlineStr">
        <is>
          <t>Carnes</t>
        </is>
      </c>
      <c r="D4" t="inlineStr">
        <is>
          <t>kg</t>
        </is>
      </c>
      <c r="E4" s="6" t="n">
        <v>18.9</v>
      </c>
      <c r="F4" t="n">
        <v>6</v>
      </c>
      <c r="G4" t="inlineStr">
        <is>
          <t>Talho</t>
        </is>
      </c>
    </row>
    <row r="5">
      <c r="B5" t="inlineStr">
        <is>
          <t>Batata</t>
        </is>
      </c>
      <c r="C5" t="inlineStr">
        <is>
          <t>Hortofrutícolas</t>
        </is>
      </c>
      <c r="D5" t="inlineStr">
        <is>
          <t>kg</t>
        </is>
      </c>
      <c r="E5" s="6" t="n">
        <v>0.9</v>
      </c>
      <c r="F5" t="n">
        <v>20</v>
      </c>
      <c r="G5" t="inlineStr">
        <is>
          <t>Mercado abastecedor</t>
        </is>
      </c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  <row r="101">
      <c r="E101" s="6" t="n"/>
    </row>
    <row r="102">
      <c r="E102" s="6" t="n"/>
    </row>
    <row r="103">
      <c r="E103" s="6" t="n"/>
    </row>
    <row r="104">
      <c r="E104" s="6" t="n"/>
    </row>
    <row r="105">
      <c r="E105" s="6" t="n"/>
    </row>
    <row r="106">
      <c r="E106" s="6" t="n"/>
    </row>
    <row r="107">
      <c r="E107" s="6" t="n"/>
    </row>
    <row r="108">
      <c r="E108" s="6" t="n"/>
    </row>
    <row r="109">
      <c r="E109" s="6" t="n"/>
    </row>
    <row r="110">
      <c r="E110" s="6" t="n"/>
    </row>
    <row r="111">
      <c r="E111" s="6" t="n"/>
    </row>
    <row r="112">
      <c r="E112" s="6" t="n"/>
    </row>
    <row r="113">
      <c r="E113" s="6" t="n"/>
    </row>
    <row r="114">
      <c r="E114" s="6" t="n"/>
    </row>
    <row r="115">
      <c r="E115" s="6" t="n"/>
    </row>
    <row r="116">
      <c r="E116" s="6" t="n"/>
    </row>
    <row r="117">
      <c r="E117" s="6" t="n"/>
    </row>
    <row r="118">
      <c r="E118" s="6" t="n"/>
    </row>
    <row r="119">
      <c r="E119" s="6" t="n"/>
    </row>
    <row r="120">
      <c r="E120" s="6" t="n"/>
    </row>
    <row r="121">
      <c r="E121" s="6" t="n"/>
    </row>
    <row r="122">
      <c r="E122" s="6" t="n"/>
    </row>
    <row r="123">
      <c r="E123" s="6" t="n"/>
    </row>
    <row r="124">
      <c r="E124" s="6" t="n"/>
    </row>
    <row r="125">
      <c r="E125" s="6" t="n"/>
    </row>
    <row r="126">
      <c r="E126" s="6" t="n"/>
    </row>
    <row r="127">
      <c r="E127" s="6" t="n"/>
    </row>
    <row r="128">
      <c r="E128" s="6" t="n"/>
    </row>
    <row r="129">
      <c r="E129" s="6" t="n"/>
    </row>
    <row r="130">
      <c r="E130" s="6" t="n"/>
    </row>
    <row r="131">
      <c r="E131" s="6" t="n"/>
    </row>
    <row r="132">
      <c r="E132" s="6" t="n"/>
    </row>
    <row r="133">
      <c r="E133" s="6" t="n"/>
    </row>
    <row r="134">
      <c r="E134" s="6" t="n"/>
    </row>
    <row r="135">
      <c r="E135" s="6" t="n"/>
    </row>
    <row r="136">
      <c r="E136" s="6" t="n"/>
    </row>
    <row r="137">
      <c r="E137" s="6" t="n"/>
    </row>
    <row r="138">
      <c r="E138" s="6" t="n"/>
    </row>
    <row r="139">
      <c r="E139" s="6" t="n"/>
    </row>
    <row r="140">
      <c r="E140" s="6" t="n"/>
    </row>
    <row r="141">
      <c r="E141" s="6" t="n"/>
    </row>
    <row r="142">
      <c r="E142" s="6" t="n"/>
    </row>
    <row r="143">
      <c r="E143" s="6" t="n"/>
    </row>
    <row r="144">
      <c r="E144" s="6" t="n"/>
    </row>
    <row r="145">
      <c r="E145" s="6" t="n"/>
    </row>
    <row r="146">
      <c r="E146" s="6" t="n"/>
    </row>
    <row r="147">
      <c r="E147" s="6" t="n"/>
    </row>
    <row r="148">
      <c r="E148" s="6" t="n"/>
    </row>
    <row r="149">
      <c r="E149" s="6" t="n"/>
    </row>
    <row r="150">
      <c r="E150" s="6" t="n"/>
    </row>
    <row r="151">
      <c r="E151" s="6" t="n"/>
    </row>
    <row r="152">
      <c r="E152" s="6" t="n"/>
    </row>
    <row r="153">
      <c r="E153" s="6" t="n"/>
    </row>
    <row r="154">
      <c r="E154" s="6" t="n"/>
    </row>
    <row r="155">
      <c r="E155" s="6" t="n"/>
    </row>
    <row r="156">
      <c r="E156" s="6" t="n"/>
    </row>
    <row r="157">
      <c r="E157" s="6" t="n"/>
    </row>
    <row r="158">
      <c r="E158" s="6" t="n"/>
    </row>
    <row r="159">
      <c r="E159" s="6" t="n"/>
    </row>
    <row r="160">
      <c r="E160" s="6" t="n"/>
    </row>
    <row r="161">
      <c r="E161" s="6" t="n"/>
    </row>
    <row r="162">
      <c r="E162" s="6" t="n"/>
    </row>
    <row r="163">
      <c r="E163" s="6" t="n"/>
    </row>
    <row r="164">
      <c r="E164" s="6" t="n"/>
    </row>
    <row r="165">
      <c r="E165" s="6" t="n"/>
    </row>
    <row r="166">
      <c r="E166" s="6" t="n"/>
    </row>
    <row r="167">
      <c r="E167" s="6" t="n"/>
    </row>
    <row r="168">
      <c r="E168" s="6" t="n"/>
    </row>
    <row r="169">
      <c r="E169" s="6" t="n"/>
    </row>
    <row r="170">
      <c r="E170" s="6" t="n"/>
    </row>
    <row r="171">
      <c r="E171" s="6" t="n"/>
    </row>
    <row r="172">
      <c r="E172" s="6" t="n"/>
    </row>
    <row r="173">
      <c r="E173" s="6" t="n"/>
    </row>
    <row r="174">
      <c r="E174" s="6" t="n"/>
    </row>
    <row r="175">
      <c r="E175" s="6" t="n"/>
    </row>
    <row r="176">
      <c r="E176" s="6" t="n"/>
    </row>
    <row r="177">
      <c r="E177" s="6" t="n"/>
    </row>
    <row r="178">
      <c r="E178" s="6" t="n"/>
    </row>
    <row r="179">
      <c r="E179" s="6" t="n"/>
    </row>
    <row r="180">
      <c r="E180" s="6" t="n"/>
    </row>
    <row r="181">
      <c r="E181" s="6" t="n"/>
    </row>
    <row r="182">
      <c r="E182" s="6" t="n"/>
    </row>
    <row r="183">
      <c r="E183" s="6" t="n"/>
    </row>
    <row r="184">
      <c r="E184" s="6" t="n"/>
    </row>
    <row r="185">
      <c r="E185" s="6" t="n"/>
    </row>
    <row r="186">
      <c r="E186" s="6" t="n"/>
    </row>
    <row r="187">
      <c r="E187" s="6" t="n"/>
    </row>
    <row r="188">
      <c r="E188" s="6" t="n"/>
    </row>
    <row r="189">
      <c r="E189" s="6" t="n"/>
    </row>
    <row r="190">
      <c r="E190" s="6" t="n"/>
    </row>
    <row r="191">
      <c r="E191" s="6" t="n"/>
    </row>
    <row r="192">
      <c r="E192" s="6" t="n"/>
    </row>
    <row r="193">
      <c r="E193" s="6" t="n"/>
    </row>
    <row r="194">
      <c r="E194" s="6" t="n"/>
    </row>
    <row r="195">
      <c r="E195" s="6" t="n"/>
    </row>
    <row r="196">
      <c r="E196" s="6" t="n"/>
    </row>
    <row r="197">
      <c r="E197" s="6" t="n"/>
    </row>
    <row r="198">
      <c r="E198" s="6" t="n"/>
    </row>
    <row r="199">
      <c r="E199" s="6" t="n"/>
    </row>
    <row r="200">
      <c r="E200" s="6" t="n"/>
    </row>
    <row r="201">
      <c r="E201" s="6" t="n"/>
    </row>
    <row r="202">
      <c r="E202" s="6" t="n"/>
    </row>
    <row r="203">
      <c r="E203" s="6" t="n"/>
    </row>
    <row r="204">
      <c r="E204" s="6" t="n"/>
    </row>
    <row r="205">
      <c r="E205" s="6" t="n"/>
    </row>
    <row r="206">
      <c r="E206" s="6" t="n"/>
    </row>
    <row r="207">
      <c r="E207" s="6" t="n"/>
    </row>
    <row r="208">
      <c r="E208" s="6" t="n"/>
    </row>
    <row r="209">
      <c r="E209" s="6" t="n"/>
    </row>
    <row r="210">
      <c r="E210" s="6" t="n"/>
    </row>
    <row r="211">
      <c r="E211" s="6" t="n"/>
    </row>
    <row r="212">
      <c r="E212" s="6" t="n"/>
    </row>
    <row r="213">
      <c r="E213" s="6" t="n"/>
    </row>
    <row r="214">
      <c r="E214" s="6" t="n"/>
    </row>
    <row r="215">
      <c r="E215" s="6" t="n"/>
    </row>
    <row r="216">
      <c r="E216" s="6" t="n"/>
    </row>
    <row r="217">
      <c r="E217" s="6" t="n"/>
    </row>
    <row r="218">
      <c r="E218" s="6" t="n"/>
    </row>
    <row r="219">
      <c r="E219" s="6" t="n"/>
    </row>
    <row r="220">
      <c r="E220" s="6" t="n"/>
    </row>
    <row r="221">
      <c r="E221" s="6" t="n"/>
    </row>
    <row r="222">
      <c r="E222" s="6" t="n"/>
    </row>
    <row r="223">
      <c r="E223" s="6" t="n"/>
    </row>
    <row r="224">
      <c r="E224" s="6" t="n"/>
    </row>
    <row r="225">
      <c r="E225" s="6" t="n"/>
    </row>
    <row r="226">
      <c r="E226" s="6" t="n"/>
    </row>
    <row r="227">
      <c r="E227" s="6" t="n"/>
    </row>
    <row r="228">
      <c r="E228" s="6" t="n"/>
    </row>
    <row r="229">
      <c r="E229" s="6" t="n"/>
    </row>
    <row r="230">
      <c r="E230" s="6" t="n"/>
    </row>
    <row r="231">
      <c r="E231" s="6" t="n"/>
    </row>
    <row r="232">
      <c r="E232" s="6" t="n"/>
    </row>
    <row r="233">
      <c r="E233" s="6" t="n"/>
    </row>
    <row r="234">
      <c r="E234" s="6" t="n"/>
    </row>
    <row r="235">
      <c r="E235" s="6" t="n"/>
    </row>
    <row r="236">
      <c r="E236" s="6" t="n"/>
    </row>
    <row r="237">
      <c r="E237" s="6" t="n"/>
    </row>
    <row r="238">
      <c r="E238" s="6" t="n"/>
    </row>
    <row r="239">
      <c r="E239" s="6" t="n"/>
    </row>
    <row r="240">
      <c r="E240" s="6" t="n"/>
    </row>
    <row r="241">
      <c r="E241" s="6" t="n"/>
    </row>
    <row r="242">
      <c r="E242" s="6" t="n"/>
    </row>
    <row r="243">
      <c r="E243" s="6" t="n"/>
    </row>
    <row r="244">
      <c r="E244" s="6" t="n"/>
    </row>
    <row r="245">
      <c r="E245" s="6" t="n"/>
    </row>
    <row r="246">
      <c r="E246" s="6" t="n"/>
    </row>
    <row r="247">
      <c r="E247" s="6" t="n"/>
    </row>
    <row r="248">
      <c r="E248" s="6" t="n"/>
    </row>
    <row r="249">
      <c r="E249" s="6" t="n"/>
    </row>
    <row r="250">
      <c r="E250" s="6" t="n"/>
    </row>
    <row r="251">
      <c r="E251" s="6" t="n"/>
    </row>
    <row r="252">
      <c r="E252" s="6" t="n"/>
    </row>
    <row r="253">
      <c r="E253" s="6" t="n"/>
    </row>
    <row r="254">
      <c r="E254" s="6" t="n"/>
    </row>
    <row r="255">
      <c r="E255" s="6" t="n"/>
    </row>
    <row r="256">
      <c r="E256" s="6" t="n"/>
    </row>
    <row r="257">
      <c r="E257" s="6" t="n"/>
    </row>
    <row r="258">
      <c r="E258" s="6" t="n"/>
    </row>
    <row r="259">
      <c r="E259" s="6" t="n"/>
    </row>
    <row r="260">
      <c r="E260" s="6" t="n"/>
    </row>
    <row r="261">
      <c r="E261" s="6" t="n"/>
    </row>
    <row r="262">
      <c r="E262" s="6" t="n"/>
    </row>
    <row r="263">
      <c r="E263" s="6" t="n"/>
    </row>
    <row r="264">
      <c r="E264" s="6" t="n"/>
    </row>
    <row r="265">
      <c r="E265" s="6" t="n"/>
    </row>
    <row r="266">
      <c r="E266" s="6" t="n"/>
    </row>
    <row r="267">
      <c r="E267" s="6" t="n"/>
    </row>
    <row r="268">
      <c r="E268" s="6" t="n"/>
    </row>
    <row r="269">
      <c r="E269" s="6" t="n"/>
    </row>
    <row r="270">
      <c r="E270" s="6" t="n"/>
    </row>
    <row r="271">
      <c r="E271" s="6" t="n"/>
    </row>
    <row r="272">
      <c r="E272" s="6" t="n"/>
    </row>
    <row r="273">
      <c r="E273" s="6" t="n"/>
    </row>
    <row r="274">
      <c r="E274" s="6" t="n"/>
    </row>
    <row r="275">
      <c r="E275" s="6" t="n"/>
    </row>
    <row r="276">
      <c r="E276" s="6" t="n"/>
    </row>
    <row r="277">
      <c r="E277" s="6" t="n"/>
    </row>
    <row r="278">
      <c r="E278" s="6" t="n"/>
    </row>
    <row r="279">
      <c r="E279" s="6" t="n"/>
    </row>
    <row r="280">
      <c r="E280" s="6" t="n"/>
    </row>
    <row r="281">
      <c r="E281" s="6" t="n"/>
    </row>
    <row r="282">
      <c r="E282" s="6" t="n"/>
    </row>
    <row r="283">
      <c r="E283" s="6" t="n"/>
    </row>
    <row r="284">
      <c r="E284" s="6" t="n"/>
    </row>
    <row r="285">
      <c r="E285" s="6" t="n"/>
    </row>
    <row r="286">
      <c r="E286" s="6" t="n"/>
    </row>
    <row r="287">
      <c r="E287" s="6" t="n"/>
    </row>
    <row r="288">
      <c r="E288" s="6" t="n"/>
    </row>
    <row r="289">
      <c r="E289" s="6" t="n"/>
    </row>
    <row r="290">
      <c r="E290" s="6" t="n"/>
    </row>
    <row r="291">
      <c r="E291" s="6" t="n"/>
    </row>
    <row r="292">
      <c r="E292" s="6" t="n"/>
    </row>
    <row r="293">
      <c r="E293" s="6" t="n"/>
    </row>
    <row r="294">
      <c r="E294" s="6" t="n"/>
    </row>
    <row r="295">
      <c r="E295" s="6" t="n"/>
    </row>
    <row r="296">
      <c r="E296" s="6" t="n"/>
    </row>
    <row r="297">
      <c r="E297" s="6" t="n"/>
    </row>
    <row r="298">
      <c r="E298" s="6" t="n"/>
    </row>
    <row r="299">
      <c r="E299" s="6" t="n"/>
    </row>
    <row r="300">
      <c r="E300" s="6" t="n"/>
    </row>
    <row r="301">
      <c r="E301" s="6" t="n"/>
    </row>
    <row r="302">
      <c r="E302" s="6" t="n"/>
    </row>
    <row r="303">
      <c r="E303" s="6" t="n"/>
    </row>
    <row r="304">
      <c r="E304" s="6" t="n"/>
    </row>
    <row r="305">
      <c r="E305" s="6" t="n"/>
    </row>
    <row r="306">
      <c r="E306" s="6" t="n"/>
    </row>
    <row r="307">
      <c r="E307" s="6" t="n"/>
    </row>
    <row r="308">
      <c r="E308" s="6" t="n"/>
    </row>
    <row r="309">
      <c r="E309" s="6" t="n"/>
    </row>
    <row r="310">
      <c r="E310" s="6" t="n"/>
    </row>
    <row r="311">
      <c r="E311" s="6" t="n"/>
    </row>
    <row r="312">
      <c r="E312" s="6" t="n"/>
    </row>
    <row r="313">
      <c r="E313" s="6" t="n"/>
    </row>
    <row r="314">
      <c r="E314" s="6" t="n"/>
    </row>
    <row r="315">
      <c r="E315" s="6" t="n"/>
    </row>
    <row r="316">
      <c r="E316" s="6" t="n"/>
    </row>
    <row r="317">
      <c r="E317" s="6" t="n"/>
    </row>
    <row r="318">
      <c r="E318" s="6" t="n"/>
    </row>
    <row r="319">
      <c r="E319" s="6" t="n"/>
    </row>
    <row r="320">
      <c r="E320" s="6" t="n"/>
    </row>
    <row r="321">
      <c r="E321" s="6" t="n"/>
    </row>
    <row r="322">
      <c r="E322" s="6" t="n"/>
    </row>
    <row r="323">
      <c r="E323" s="6" t="n"/>
    </row>
    <row r="324">
      <c r="E324" s="6" t="n"/>
    </row>
    <row r="325">
      <c r="E325" s="6" t="n"/>
    </row>
    <row r="326">
      <c r="E326" s="6" t="n"/>
    </row>
    <row r="327">
      <c r="E327" s="6" t="n"/>
    </row>
    <row r="328">
      <c r="E328" s="6" t="n"/>
    </row>
    <row r="329">
      <c r="E329" s="6" t="n"/>
    </row>
    <row r="330">
      <c r="E330" s="6" t="n"/>
    </row>
    <row r="331">
      <c r="E331" s="6" t="n"/>
    </row>
    <row r="332">
      <c r="E332" s="6" t="n"/>
    </row>
    <row r="333">
      <c r="E333" s="6" t="n"/>
    </row>
    <row r="334">
      <c r="E334" s="6" t="n"/>
    </row>
    <row r="335">
      <c r="E335" s="6" t="n"/>
    </row>
    <row r="336">
      <c r="E336" s="6" t="n"/>
    </row>
    <row r="337">
      <c r="E337" s="6" t="n"/>
    </row>
    <row r="338">
      <c r="E338" s="6" t="n"/>
    </row>
    <row r="339">
      <c r="E339" s="6" t="n"/>
    </row>
    <row r="340">
      <c r="E340" s="6" t="n"/>
    </row>
    <row r="341">
      <c r="E341" s="6" t="n"/>
    </row>
    <row r="342">
      <c r="E342" s="6" t="n"/>
    </row>
    <row r="343">
      <c r="E343" s="6" t="n"/>
    </row>
    <row r="344">
      <c r="E344" s="6" t="n"/>
    </row>
    <row r="345">
      <c r="E345" s="6" t="n"/>
    </row>
    <row r="346">
      <c r="E346" s="6" t="n"/>
    </row>
    <row r="347">
      <c r="E347" s="6" t="n"/>
    </row>
    <row r="348">
      <c r="E348" s="6" t="n"/>
    </row>
    <row r="349">
      <c r="E349" s="6" t="n"/>
    </row>
    <row r="350">
      <c r="E350" s="6" t="n"/>
    </row>
    <row r="351">
      <c r="E351" s="6" t="n"/>
    </row>
    <row r="352">
      <c r="E352" s="6" t="n"/>
    </row>
    <row r="353">
      <c r="E353" s="6" t="n"/>
    </row>
    <row r="354">
      <c r="E354" s="6" t="n"/>
    </row>
    <row r="355">
      <c r="E355" s="6" t="n"/>
    </row>
    <row r="356">
      <c r="E356" s="6" t="n"/>
    </row>
    <row r="357">
      <c r="E357" s="6" t="n"/>
    </row>
    <row r="358">
      <c r="E358" s="6" t="n"/>
    </row>
    <row r="359">
      <c r="E359" s="6" t="n"/>
    </row>
    <row r="360">
      <c r="E360" s="6" t="n"/>
    </row>
    <row r="361">
      <c r="E361" s="6" t="n"/>
    </row>
    <row r="362">
      <c r="E362" s="6" t="n"/>
    </row>
    <row r="363">
      <c r="E363" s="6" t="n"/>
    </row>
    <row r="364">
      <c r="E364" s="6" t="n"/>
    </row>
    <row r="365">
      <c r="E365" s="6" t="n"/>
    </row>
    <row r="366">
      <c r="E366" s="6" t="n"/>
    </row>
    <row r="367">
      <c r="E367" s="6" t="n"/>
    </row>
    <row r="368">
      <c r="E368" s="6" t="n"/>
    </row>
    <row r="369">
      <c r="E369" s="6" t="n"/>
    </row>
    <row r="370">
      <c r="E370" s="6" t="n"/>
    </row>
    <row r="371">
      <c r="E371" s="6" t="n"/>
    </row>
    <row r="372">
      <c r="E372" s="6" t="n"/>
    </row>
    <row r="373">
      <c r="E373" s="6" t="n"/>
    </row>
    <row r="374">
      <c r="E374" s="6" t="n"/>
    </row>
    <row r="375">
      <c r="E375" s="6" t="n"/>
    </row>
    <row r="376">
      <c r="E376" s="6" t="n"/>
    </row>
    <row r="377">
      <c r="E377" s="6" t="n"/>
    </row>
    <row r="378">
      <c r="E378" s="6" t="n"/>
    </row>
    <row r="379">
      <c r="E379" s="6" t="n"/>
    </row>
    <row r="380">
      <c r="E380" s="6" t="n"/>
    </row>
    <row r="381">
      <c r="E381" s="6" t="n"/>
    </row>
    <row r="382">
      <c r="E382" s="6" t="n"/>
    </row>
    <row r="383">
      <c r="E383" s="6" t="n"/>
    </row>
    <row r="384">
      <c r="E384" s="6" t="n"/>
    </row>
    <row r="385">
      <c r="E385" s="6" t="n"/>
    </row>
    <row r="386">
      <c r="E386" s="6" t="n"/>
    </row>
    <row r="387">
      <c r="E387" s="6" t="n"/>
    </row>
    <row r="388">
      <c r="E388" s="6" t="n"/>
    </row>
    <row r="389">
      <c r="E389" s="6" t="n"/>
    </row>
    <row r="390">
      <c r="E390" s="6" t="n"/>
    </row>
    <row r="391">
      <c r="E391" s="6" t="n"/>
    </row>
    <row r="392">
      <c r="E392" s="6" t="n"/>
    </row>
    <row r="393">
      <c r="E393" s="6" t="n"/>
    </row>
    <row r="394">
      <c r="E394" s="6" t="n"/>
    </row>
    <row r="395">
      <c r="E395" s="6" t="n"/>
    </row>
    <row r="396">
      <c r="E396" s="6" t="n"/>
    </row>
    <row r="397">
      <c r="E397" s="6" t="n"/>
    </row>
    <row r="398">
      <c r="E398" s="6" t="n"/>
    </row>
    <row r="399">
      <c r="E399" s="6" t="n"/>
    </row>
    <row r="400">
      <c r="E400" s="6" t="n"/>
    </row>
    <row r="401">
      <c r="E401" s="6" t="n"/>
    </row>
    <row r="404" ht="44" customHeight="1">
      <c r="A404" s="4" t="inlineStr">
        <is>
          <t>→ Na mise não regista nada: lê o código e o produto vem classificado. www.mise.ws/pt</t>
        </is>
      </c>
    </row>
  </sheetData>
  <mergeCells count="1">
    <mergeCell ref="A404:G404"/>
  </mergeCells>
  <hyperlinks>
    <hyperlink xmlns:r="http://schemas.openxmlformats.org/officeDocument/2006/relationships" ref="A404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4" customWidth="1" min="3" max="3"/>
    <col width="12" customWidth="1" min="4" max="4"/>
    <col width="18" customWidth="1" min="5" max="5"/>
    <col width="16" customWidth="1" min="6" max="6"/>
    <col width="24" customWidth="1" min="7" max="7"/>
  </cols>
  <sheetData>
    <row r="1" ht="30" customHeight="1">
      <c r="A1" s="5" t="inlineStr">
        <is>
          <t>Data</t>
        </is>
      </c>
      <c r="B1" s="5" t="inlineStr">
        <is>
          <t>Código de barras</t>
        </is>
      </c>
      <c r="C1" s="5" t="inlineStr">
        <is>
          <t>Produto</t>
        </is>
      </c>
      <c r="D1" s="5" t="inlineStr">
        <is>
          <t>Quantidade</t>
        </is>
      </c>
      <c r="E1" s="5" t="inlineStr">
        <is>
          <t>Custo unitário (€)</t>
        </is>
      </c>
      <c r="F1" s="5" t="inlineStr">
        <is>
          <t>Valor (€)</t>
        </is>
      </c>
      <c r="G1" s="5" t="inlineStr">
        <is>
          <t>Obs.</t>
        </is>
      </c>
    </row>
    <row r="2">
      <c r="A2" s="7" t="n"/>
      <c r="B2" t="inlineStr">
        <is>
          <t>5601234567892</t>
        </is>
      </c>
      <c r="C2">
        <f>IFERROR(VLOOKUP(B2,Produtos!A:B,2,FALSE),"")</f>
        <v/>
      </c>
      <c r="D2" t="n">
        <v>18</v>
      </c>
      <c r="E2" s="6">
        <f>IFERROR(VLOOKUP(B2,Produtos!A:E,5,FALSE),"")</f>
        <v/>
      </c>
      <c r="F2" s="6">
        <f>IF(D2="","",D2*E2)</f>
        <v/>
      </c>
    </row>
    <row r="3">
      <c r="A3" s="7" t="n"/>
      <c r="C3">
        <f>IFERROR(VLOOKUP(B3,Produtos!A:B,2,FALSE),"")</f>
        <v/>
      </c>
      <c r="E3" s="6">
        <f>IFERROR(VLOOKUP(B3,Produtos!A:E,5,FALSE),"")</f>
        <v/>
      </c>
      <c r="F3" s="6">
        <f>IF(D3="","",D3*E3)</f>
        <v/>
      </c>
    </row>
    <row r="4">
      <c r="A4" s="7" t="n"/>
      <c r="C4">
        <f>IFERROR(VLOOKUP(B4,Produtos!A:B,2,FALSE),"")</f>
        <v/>
      </c>
      <c r="E4" s="6">
        <f>IFERROR(VLOOKUP(B4,Produtos!A:E,5,FALSE),"")</f>
        <v/>
      </c>
      <c r="F4" s="6">
        <f>IF(D4="","",D4*E4)</f>
        <v/>
      </c>
    </row>
    <row r="5">
      <c r="A5" s="7" t="n"/>
      <c r="C5">
        <f>IFERROR(VLOOKUP(B5,Produtos!A:B,2,FALSE),"")</f>
        <v/>
      </c>
      <c r="E5" s="6">
        <f>IFERROR(VLOOKUP(B5,Produtos!A:E,5,FALSE),"")</f>
        <v/>
      </c>
      <c r="F5" s="6">
        <f>IF(D5="","",D5*E5)</f>
        <v/>
      </c>
    </row>
    <row r="6">
      <c r="A6" s="7" t="n"/>
      <c r="C6">
        <f>IFERROR(VLOOKUP(B6,Produtos!A:B,2,FALSE),"")</f>
        <v/>
      </c>
      <c r="E6" s="6">
        <f>IFERROR(VLOOKUP(B6,Produtos!A:E,5,FALSE),"")</f>
        <v/>
      </c>
      <c r="F6" s="6">
        <f>IF(D6="","",D6*E6)</f>
        <v/>
      </c>
    </row>
    <row r="7">
      <c r="A7" s="7" t="n"/>
      <c r="C7">
        <f>IFERROR(VLOOKUP(B7,Produtos!A:B,2,FALSE),"")</f>
        <v/>
      </c>
      <c r="E7" s="6">
        <f>IFERROR(VLOOKUP(B7,Produtos!A:E,5,FALSE),"")</f>
        <v/>
      </c>
      <c r="F7" s="6">
        <f>IF(D7="","",D7*E7)</f>
        <v/>
      </c>
    </row>
    <row r="8">
      <c r="A8" s="7" t="n"/>
      <c r="C8">
        <f>IFERROR(VLOOKUP(B8,Produtos!A:B,2,FALSE),"")</f>
        <v/>
      </c>
      <c r="E8" s="6">
        <f>IFERROR(VLOOKUP(B8,Produtos!A:E,5,FALSE),"")</f>
        <v/>
      </c>
      <c r="F8" s="6">
        <f>IF(D8="","",D8*E8)</f>
        <v/>
      </c>
    </row>
    <row r="9">
      <c r="A9" s="7" t="n"/>
      <c r="C9">
        <f>IFERROR(VLOOKUP(B9,Produtos!A:B,2,FALSE),"")</f>
        <v/>
      </c>
      <c r="E9" s="6">
        <f>IFERROR(VLOOKUP(B9,Produtos!A:E,5,FALSE),"")</f>
        <v/>
      </c>
      <c r="F9" s="6">
        <f>IF(D9="","",D9*E9)</f>
        <v/>
      </c>
    </row>
    <row r="10">
      <c r="A10" s="7" t="n"/>
      <c r="C10">
        <f>IFERROR(VLOOKUP(B10,Produtos!A:B,2,FALSE),"")</f>
        <v/>
      </c>
      <c r="E10" s="6">
        <f>IFERROR(VLOOKUP(B10,Produtos!A:E,5,FALSE),"")</f>
        <v/>
      </c>
      <c r="F10" s="6">
        <f>IF(D10="","",D10*E10)</f>
        <v/>
      </c>
    </row>
    <row r="11">
      <c r="A11" s="7" t="n"/>
      <c r="C11">
        <f>IFERROR(VLOOKUP(B11,Produtos!A:B,2,FALSE),"")</f>
        <v/>
      </c>
      <c r="E11" s="6">
        <f>IFERROR(VLOOKUP(B11,Produtos!A:E,5,FALSE),"")</f>
        <v/>
      </c>
      <c r="F11" s="6">
        <f>IF(D11="","",D11*E11)</f>
        <v/>
      </c>
    </row>
    <row r="12">
      <c r="A12" s="7" t="n"/>
      <c r="C12">
        <f>IFERROR(VLOOKUP(B12,Produtos!A:B,2,FALSE),"")</f>
        <v/>
      </c>
      <c r="E12" s="6">
        <f>IFERROR(VLOOKUP(B12,Produtos!A:E,5,FALSE),"")</f>
        <v/>
      </c>
      <c r="F12" s="6">
        <f>IF(D12="","",D12*E12)</f>
        <v/>
      </c>
    </row>
    <row r="13">
      <c r="A13" s="7" t="n"/>
      <c r="C13">
        <f>IFERROR(VLOOKUP(B13,Produtos!A:B,2,FALSE),"")</f>
        <v/>
      </c>
      <c r="E13" s="6">
        <f>IFERROR(VLOOKUP(B13,Produtos!A:E,5,FALSE),"")</f>
        <v/>
      </c>
      <c r="F13" s="6">
        <f>IF(D13="","",D13*E13)</f>
        <v/>
      </c>
    </row>
    <row r="14">
      <c r="A14" s="7" t="n"/>
      <c r="C14">
        <f>IFERROR(VLOOKUP(B14,Produtos!A:B,2,FALSE),"")</f>
        <v/>
      </c>
      <c r="E14" s="6">
        <f>IFERROR(VLOOKUP(B14,Produtos!A:E,5,FALSE),"")</f>
        <v/>
      </c>
      <c r="F14" s="6">
        <f>IF(D14="","",D14*E14)</f>
        <v/>
      </c>
    </row>
    <row r="15">
      <c r="A15" s="7" t="n"/>
      <c r="C15">
        <f>IFERROR(VLOOKUP(B15,Produtos!A:B,2,FALSE),"")</f>
        <v/>
      </c>
      <c r="E15" s="6">
        <f>IFERROR(VLOOKUP(B15,Produtos!A:E,5,FALSE),"")</f>
        <v/>
      </c>
      <c r="F15" s="6">
        <f>IF(D15="","",D15*E15)</f>
        <v/>
      </c>
    </row>
    <row r="16">
      <c r="A16" s="7" t="n"/>
      <c r="C16">
        <f>IFERROR(VLOOKUP(B16,Produtos!A:B,2,FALSE),"")</f>
        <v/>
      </c>
      <c r="E16" s="6">
        <f>IFERROR(VLOOKUP(B16,Produtos!A:E,5,FALSE),"")</f>
        <v/>
      </c>
      <c r="F16" s="6">
        <f>IF(D16="","",D16*E16)</f>
        <v/>
      </c>
    </row>
    <row r="17">
      <c r="A17" s="7" t="n"/>
      <c r="C17">
        <f>IFERROR(VLOOKUP(B17,Produtos!A:B,2,FALSE),"")</f>
        <v/>
      </c>
      <c r="E17" s="6">
        <f>IFERROR(VLOOKUP(B17,Produtos!A:E,5,FALSE),"")</f>
        <v/>
      </c>
      <c r="F17" s="6">
        <f>IF(D17="","",D17*E17)</f>
        <v/>
      </c>
    </row>
    <row r="18">
      <c r="A18" s="7" t="n"/>
      <c r="C18">
        <f>IFERROR(VLOOKUP(B18,Produtos!A:B,2,FALSE),"")</f>
        <v/>
      </c>
      <c r="E18" s="6">
        <f>IFERROR(VLOOKUP(B18,Produtos!A:E,5,FALSE),"")</f>
        <v/>
      </c>
      <c r="F18" s="6">
        <f>IF(D18="","",D18*E18)</f>
        <v/>
      </c>
    </row>
    <row r="19">
      <c r="A19" s="7" t="n"/>
      <c r="C19">
        <f>IFERROR(VLOOKUP(B19,Produtos!A:B,2,FALSE),"")</f>
        <v/>
      </c>
      <c r="E19" s="6">
        <f>IFERROR(VLOOKUP(B19,Produtos!A:E,5,FALSE),"")</f>
        <v/>
      </c>
      <c r="F19" s="6">
        <f>IF(D19="","",D19*E19)</f>
        <v/>
      </c>
    </row>
    <row r="20">
      <c r="A20" s="7" t="n"/>
      <c r="C20">
        <f>IFERROR(VLOOKUP(B20,Produtos!A:B,2,FALSE),"")</f>
        <v/>
      </c>
      <c r="E20" s="6">
        <f>IFERROR(VLOOKUP(B20,Produtos!A:E,5,FALSE),"")</f>
        <v/>
      </c>
      <c r="F20" s="6">
        <f>IF(D20="","",D20*E20)</f>
        <v/>
      </c>
    </row>
    <row r="21">
      <c r="A21" s="7" t="n"/>
      <c r="C21">
        <f>IFERROR(VLOOKUP(B21,Produtos!A:B,2,FALSE),"")</f>
        <v/>
      </c>
      <c r="E21" s="6">
        <f>IFERROR(VLOOKUP(B21,Produtos!A:E,5,FALSE),"")</f>
        <v/>
      </c>
      <c r="F21" s="6">
        <f>IF(D21="","",D21*E21)</f>
        <v/>
      </c>
    </row>
    <row r="22">
      <c r="A22" s="7" t="n"/>
      <c r="C22">
        <f>IFERROR(VLOOKUP(B22,Produtos!A:B,2,FALSE),"")</f>
        <v/>
      </c>
      <c r="E22" s="6">
        <f>IFERROR(VLOOKUP(B22,Produtos!A:E,5,FALSE),"")</f>
        <v/>
      </c>
      <c r="F22" s="6">
        <f>IF(D22="","",D22*E22)</f>
        <v/>
      </c>
    </row>
    <row r="23">
      <c r="A23" s="7" t="n"/>
      <c r="C23">
        <f>IFERROR(VLOOKUP(B23,Produtos!A:B,2,FALSE),"")</f>
        <v/>
      </c>
      <c r="E23" s="6">
        <f>IFERROR(VLOOKUP(B23,Produtos!A:E,5,FALSE),"")</f>
        <v/>
      </c>
      <c r="F23" s="6">
        <f>IF(D23="","",D23*E23)</f>
        <v/>
      </c>
    </row>
    <row r="24">
      <c r="A24" s="7" t="n"/>
      <c r="C24">
        <f>IFERROR(VLOOKUP(B24,Produtos!A:B,2,FALSE),"")</f>
        <v/>
      </c>
      <c r="E24" s="6">
        <f>IFERROR(VLOOKUP(B24,Produtos!A:E,5,FALSE),"")</f>
        <v/>
      </c>
      <c r="F24" s="6">
        <f>IF(D24="","",D24*E24)</f>
        <v/>
      </c>
    </row>
    <row r="25">
      <c r="A25" s="7" t="n"/>
      <c r="C25">
        <f>IFERROR(VLOOKUP(B25,Produtos!A:B,2,FALSE),"")</f>
        <v/>
      </c>
      <c r="E25" s="6">
        <f>IFERROR(VLOOKUP(B25,Produtos!A:E,5,FALSE),"")</f>
        <v/>
      </c>
      <c r="F25" s="6">
        <f>IF(D25="","",D25*E25)</f>
        <v/>
      </c>
    </row>
    <row r="26">
      <c r="A26" s="7" t="n"/>
      <c r="C26">
        <f>IFERROR(VLOOKUP(B26,Produtos!A:B,2,FALSE),"")</f>
        <v/>
      </c>
      <c r="E26" s="6">
        <f>IFERROR(VLOOKUP(B26,Produtos!A:E,5,FALSE),"")</f>
        <v/>
      </c>
      <c r="F26" s="6">
        <f>IF(D26="","",D26*E26)</f>
        <v/>
      </c>
    </row>
    <row r="27">
      <c r="A27" s="7" t="n"/>
      <c r="C27">
        <f>IFERROR(VLOOKUP(B27,Produtos!A:B,2,FALSE),"")</f>
        <v/>
      </c>
      <c r="E27" s="6">
        <f>IFERROR(VLOOKUP(B27,Produtos!A:E,5,FALSE),"")</f>
        <v/>
      </c>
      <c r="F27" s="6">
        <f>IF(D27="","",D27*E27)</f>
        <v/>
      </c>
    </row>
    <row r="28">
      <c r="A28" s="7" t="n"/>
      <c r="C28">
        <f>IFERROR(VLOOKUP(B28,Produtos!A:B,2,FALSE),"")</f>
        <v/>
      </c>
      <c r="E28" s="6">
        <f>IFERROR(VLOOKUP(B28,Produtos!A:E,5,FALSE),"")</f>
        <v/>
      </c>
      <c r="F28" s="6">
        <f>IF(D28="","",D28*E28)</f>
        <v/>
      </c>
    </row>
    <row r="29">
      <c r="A29" s="7" t="n"/>
      <c r="C29">
        <f>IFERROR(VLOOKUP(B29,Produtos!A:B,2,FALSE),"")</f>
        <v/>
      </c>
      <c r="E29" s="6">
        <f>IFERROR(VLOOKUP(B29,Produtos!A:E,5,FALSE),"")</f>
        <v/>
      </c>
      <c r="F29" s="6">
        <f>IF(D29="","",D29*E29)</f>
        <v/>
      </c>
    </row>
    <row r="30">
      <c r="A30" s="7" t="n"/>
      <c r="C30">
        <f>IFERROR(VLOOKUP(B30,Produtos!A:B,2,FALSE),"")</f>
        <v/>
      </c>
      <c r="E30" s="6">
        <f>IFERROR(VLOOKUP(B30,Produtos!A:E,5,FALSE),"")</f>
        <v/>
      </c>
      <c r="F30" s="6">
        <f>IF(D30="","",D30*E30)</f>
        <v/>
      </c>
    </row>
    <row r="31">
      <c r="A31" s="7" t="n"/>
      <c r="C31">
        <f>IFERROR(VLOOKUP(B31,Produtos!A:B,2,FALSE),"")</f>
        <v/>
      </c>
      <c r="E31" s="6">
        <f>IFERROR(VLOOKUP(B31,Produtos!A:E,5,FALSE),"")</f>
        <v/>
      </c>
      <c r="F31" s="6">
        <f>IF(D31="","",D31*E31)</f>
        <v/>
      </c>
    </row>
    <row r="32">
      <c r="A32" s="7" t="n"/>
      <c r="C32">
        <f>IFERROR(VLOOKUP(B32,Produtos!A:B,2,FALSE),"")</f>
        <v/>
      </c>
      <c r="E32" s="6">
        <f>IFERROR(VLOOKUP(B32,Produtos!A:E,5,FALSE),"")</f>
        <v/>
      </c>
      <c r="F32" s="6">
        <f>IF(D32="","",D32*E32)</f>
        <v/>
      </c>
    </row>
    <row r="33">
      <c r="A33" s="7" t="n"/>
      <c r="C33">
        <f>IFERROR(VLOOKUP(B33,Produtos!A:B,2,FALSE),"")</f>
        <v/>
      </c>
      <c r="E33" s="6">
        <f>IFERROR(VLOOKUP(B33,Produtos!A:E,5,FALSE),"")</f>
        <v/>
      </c>
      <c r="F33" s="6">
        <f>IF(D33="","",D33*E33)</f>
        <v/>
      </c>
    </row>
    <row r="34">
      <c r="A34" s="7" t="n"/>
      <c r="C34">
        <f>IFERROR(VLOOKUP(B34,Produtos!A:B,2,FALSE),"")</f>
        <v/>
      </c>
      <c r="E34" s="6">
        <f>IFERROR(VLOOKUP(B34,Produtos!A:E,5,FALSE),"")</f>
        <v/>
      </c>
      <c r="F34" s="6">
        <f>IF(D34="","",D34*E34)</f>
        <v/>
      </c>
    </row>
    <row r="35">
      <c r="A35" s="7" t="n"/>
      <c r="C35">
        <f>IFERROR(VLOOKUP(B35,Produtos!A:B,2,FALSE),"")</f>
        <v/>
      </c>
      <c r="E35" s="6">
        <f>IFERROR(VLOOKUP(B35,Produtos!A:E,5,FALSE),"")</f>
        <v/>
      </c>
      <c r="F35" s="6">
        <f>IF(D35="","",D35*E35)</f>
        <v/>
      </c>
    </row>
    <row r="36">
      <c r="A36" s="7" t="n"/>
      <c r="C36">
        <f>IFERROR(VLOOKUP(B36,Produtos!A:B,2,FALSE),"")</f>
        <v/>
      </c>
      <c r="E36" s="6">
        <f>IFERROR(VLOOKUP(B36,Produtos!A:E,5,FALSE),"")</f>
        <v/>
      </c>
      <c r="F36" s="6">
        <f>IF(D36="","",D36*E36)</f>
        <v/>
      </c>
    </row>
    <row r="37">
      <c r="A37" s="7" t="n"/>
      <c r="C37">
        <f>IFERROR(VLOOKUP(B37,Produtos!A:B,2,FALSE),"")</f>
        <v/>
      </c>
      <c r="E37" s="6">
        <f>IFERROR(VLOOKUP(B37,Produtos!A:E,5,FALSE),"")</f>
        <v/>
      </c>
      <c r="F37" s="6">
        <f>IF(D37="","",D37*E37)</f>
        <v/>
      </c>
    </row>
    <row r="38">
      <c r="A38" s="7" t="n"/>
      <c r="C38">
        <f>IFERROR(VLOOKUP(B38,Produtos!A:B,2,FALSE),"")</f>
        <v/>
      </c>
      <c r="E38" s="6">
        <f>IFERROR(VLOOKUP(B38,Produtos!A:E,5,FALSE),"")</f>
        <v/>
      </c>
      <c r="F38" s="6">
        <f>IF(D38="","",D38*E38)</f>
        <v/>
      </c>
    </row>
    <row r="39">
      <c r="A39" s="7" t="n"/>
      <c r="C39">
        <f>IFERROR(VLOOKUP(B39,Produtos!A:B,2,FALSE),"")</f>
        <v/>
      </c>
      <c r="E39" s="6">
        <f>IFERROR(VLOOKUP(B39,Produtos!A:E,5,FALSE),"")</f>
        <v/>
      </c>
      <c r="F39" s="6">
        <f>IF(D39="","",D39*E39)</f>
        <v/>
      </c>
    </row>
    <row r="40">
      <c r="A40" s="7" t="n"/>
      <c r="C40">
        <f>IFERROR(VLOOKUP(B40,Produtos!A:B,2,FALSE),"")</f>
        <v/>
      </c>
      <c r="E40" s="6">
        <f>IFERROR(VLOOKUP(B40,Produtos!A:E,5,FALSE),"")</f>
        <v/>
      </c>
      <c r="F40" s="6">
        <f>IF(D40="","",D40*E40)</f>
        <v/>
      </c>
    </row>
    <row r="41">
      <c r="A41" s="7" t="n"/>
      <c r="C41">
        <f>IFERROR(VLOOKUP(B41,Produtos!A:B,2,FALSE),"")</f>
        <v/>
      </c>
      <c r="E41" s="6">
        <f>IFERROR(VLOOKUP(B41,Produtos!A:E,5,FALSE),"")</f>
        <v/>
      </c>
      <c r="F41" s="6">
        <f>IF(D41="","",D41*E41)</f>
        <v/>
      </c>
    </row>
    <row r="42">
      <c r="A42" s="7" t="n"/>
      <c r="C42">
        <f>IFERROR(VLOOKUP(B42,Produtos!A:B,2,FALSE),"")</f>
        <v/>
      </c>
      <c r="E42" s="6">
        <f>IFERROR(VLOOKUP(B42,Produtos!A:E,5,FALSE),"")</f>
        <v/>
      </c>
      <c r="F42" s="6">
        <f>IF(D42="","",D42*E42)</f>
        <v/>
      </c>
    </row>
    <row r="43">
      <c r="A43" s="7" t="n"/>
      <c r="C43">
        <f>IFERROR(VLOOKUP(B43,Produtos!A:B,2,FALSE),"")</f>
        <v/>
      </c>
      <c r="E43" s="6">
        <f>IFERROR(VLOOKUP(B43,Produtos!A:E,5,FALSE),"")</f>
        <v/>
      </c>
      <c r="F43" s="6">
        <f>IF(D43="","",D43*E43)</f>
        <v/>
      </c>
    </row>
    <row r="44">
      <c r="A44" s="7" t="n"/>
      <c r="C44">
        <f>IFERROR(VLOOKUP(B44,Produtos!A:B,2,FALSE),"")</f>
        <v/>
      </c>
      <c r="E44" s="6">
        <f>IFERROR(VLOOKUP(B44,Produtos!A:E,5,FALSE),"")</f>
        <v/>
      </c>
      <c r="F44" s="6">
        <f>IF(D44="","",D44*E44)</f>
        <v/>
      </c>
    </row>
    <row r="45">
      <c r="A45" s="7" t="n"/>
      <c r="C45">
        <f>IFERROR(VLOOKUP(B45,Produtos!A:B,2,FALSE),"")</f>
        <v/>
      </c>
      <c r="E45" s="6">
        <f>IFERROR(VLOOKUP(B45,Produtos!A:E,5,FALSE),"")</f>
        <v/>
      </c>
      <c r="F45" s="6">
        <f>IF(D45="","",D45*E45)</f>
        <v/>
      </c>
    </row>
    <row r="46">
      <c r="A46" s="7" t="n"/>
      <c r="C46">
        <f>IFERROR(VLOOKUP(B46,Produtos!A:B,2,FALSE),"")</f>
        <v/>
      </c>
      <c r="E46" s="6">
        <f>IFERROR(VLOOKUP(B46,Produtos!A:E,5,FALSE),"")</f>
        <v/>
      </c>
      <c r="F46" s="6">
        <f>IF(D46="","",D46*E46)</f>
        <v/>
      </c>
    </row>
    <row r="47">
      <c r="A47" s="7" t="n"/>
      <c r="C47">
        <f>IFERROR(VLOOKUP(B47,Produtos!A:B,2,FALSE),"")</f>
        <v/>
      </c>
      <c r="E47" s="6">
        <f>IFERROR(VLOOKUP(B47,Produtos!A:E,5,FALSE),"")</f>
        <v/>
      </c>
      <c r="F47" s="6">
        <f>IF(D47="","",D47*E47)</f>
        <v/>
      </c>
    </row>
    <row r="48">
      <c r="A48" s="7" t="n"/>
      <c r="C48">
        <f>IFERROR(VLOOKUP(B48,Produtos!A:B,2,FALSE),"")</f>
        <v/>
      </c>
      <c r="E48" s="6">
        <f>IFERROR(VLOOKUP(B48,Produtos!A:E,5,FALSE),"")</f>
        <v/>
      </c>
      <c r="F48" s="6">
        <f>IF(D48="","",D48*E48)</f>
        <v/>
      </c>
    </row>
    <row r="49">
      <c r="A49" s="7" t="n"/>
      <c r="C49">
        <f>IFERROR(VLOOKUP(B49,Produtos!A:B,2,FALSE),"")</f>
        <v/>
      </c>
      <c r="E49" s="6">
        <f>IFERROR(VLOOKUP(B49,Produtos!A:E,5,FALSE),"")</f>
        <v/>
      </c>
      <c r="F49" s="6">
        <f>IF(D49="","",D49*E49)</f>
        <v/>
      </c>
    </row>
    <row r="50">
      <c r="A50" s="7" t="n"/>
      <c r="C50">
        <f>IFERROR(VLOOKUP(B50,Produtos!A:B,2,FALSE),"")</f>
        <v/>
      </c>
      <c r="E50" s="6">
        <f>IFERROR(VLOOKUP(B50,Produtos!A:E,5,FALSE),"")</f>
        <v/>
      </c>
      <c r="F50" s="6">
        <f>IF(D50="","",D50*E50)</f>
        <v/>
      </c>
    </row>
    <row r="51">
      <c r="A51" s="7" t="n"/>
      <c r="C51">
        <f>IFERROR(VLOOKUP(B51,Produtos!A:B,2,FALSE),"")</f>
        <v/>
      </c>
      <c r="E51" s="6">
        <f>IFERROR(VLOOKUP(B51,Produtos!A:E,5,FALSE),"")</f>
        <v/>
      </c>
      <c r="F51" s="6">
        <f>IF(D51="","",D51*E51)</f>
        <v/>
      </c>
    </row>
    <row r="52">
      <c r="A52" s="7" t="n"/>
      <c r="C52">
        <f>IFERROR(VLOOKUP(B52,Produtos!A:B,2,FALSE),"")</f>
        <v/>
      </c>
      <c r="E52" s="6">
        <f>IFERROR(VLOOKUP(B52,Produtos!A:E,5,FALSE),"")</f>
        <v/>
      </c>
      <c r="F52" s="6">
        <f>IF(D52="","",D52*E52)</f>
        <v/>
      </c>
    </row>
    <row r="53">
      <c r="A53" s="7" t="n"/>
      <c r="C53">
        <f>IFERROR(VLOOKUP(B53,Produtos!A:B,2,FALSE),"")</f>
        <v/>
      </c>
      <c r="E53" s="6">
        <f>IFERROR(VLOOKUP(B53,Produtos!A:E,5,FALSE),"")</f>
        <v/>
      </c>
      <c r="F53" s="6">
        <f>IF(D53="","",D53*E53)</f>
        <v/>
      </c>
    </row>
    <row r="54">
      <c r="A54" s="7" t="n"/>
      <c r="C54">
        <f>IFERROR(VLOOKUP(B54,Produtos!A:B,2,FALSE),"")</f>
        <v/>
      </c>
      <c r="E54" s="6">
        <f>IFERROR(VLOOKUP(B54,Produtos!A:E,5,FALSE),"")</f>
        <v/>
      </c>
      <c r="F54" s="6">
        <f>IF(D54="","",D54*E54)</f>
        <v/>
      </c>
    </row>
    <row r="55">
      <c r="A55" s="7" t="n"/>
      <c r="C55">
        <f>IFERROR(VLOOKUP(B55,Produtos!A:B,2,FALSE),"")</f>
        <v/>
      </c>
      <c r="E55" s="6">
        <f>IFERROR(VLOOKUP(B55,Produtos!A:E,5,FALSE),"")</f>
        <v/>
      </c>
      <c r="F55" s="6">
        <f>IF(D55="","",D55*E55)</f>
        <v/>
      </c>
    </row>
    <row r="56">
      <c r="A56" s="7" t="n"/>
      <c r="C56">
        <f>IFERROR(VLOOKUP(B56,Produtos!A:B,2,FALSE),"")</f>
        <v/>
      </c>
      <c r="E56" s="6">
        <f>IFERROR(VLOOKUP(B56,Produtos!A:E,5,FALSE),"")</f>
        <v/>
      </c>
      <c r="F56" s="6">
        <f>IF(D56="","",D56*E56)</f>
        <v/>
      </c>
    </row>
    <row r="57">
      <c r="A57" s="7" t="n"/>
      <c r="C57">
        <f>IFERROR(VLOOKUP(B57,Produtos!A:B,2,FALSE),"")</f>
        <v/>
      </c>
      <c r="E57" s="6">
        <f>IFERROR(VLOOKUP(B57,Produtos!A:E,5,FALSE),"")</f>
        <v/>
      </c>
      <c r="F57" s="6">
        <f>IF(D57="","",D57*E57)</f>
        <v/>
      </c>
    </row>
    <row r="58">
      <c r="A58" s="7" t="n"/>
      <c r="C58">
        <f>IFERROR(VLOOKUP(B58,Produtos!A:B,2,FALSE),"")</f>
        <v/>
      </c>
      <c r="E58" s="6">
        <f>IFERROR(VLOOKUP(B58,Produtos!A:E,5,FALSE),"")</f>
        <v/>
      </c>
      <c r="F58" s="6">
        <f>IF(D58="","",D58*E58)</f>
        <v/>
      </c>
    </row>
    <row r="59">
      <c r="A59" s="7" t="n"/>
      <c r="C59">
        <f>IFERROR(VLOOKUP(B59,Produtos!A:B,2,FALSE),"")</f>
        <v/>
      </c>
      <c r="E59" s="6">
        <f>IFERROR(VLOOKUP(B59,Produtos!A:E,5,FALSE),"")</f>
        <v/>
      </c>
      <c r="F59" s="6">
        <f>IF(D59="","",D59*E59)</f>
        <v/>
      </c>
    </row>
    <row r="60">
      <c r="A60" s="7" t="n"/>
      <c r="C60">
        <f>IFERROR(VLOOKUP(B60,Produtos!A:B,2,FALSE),"")</f>
        <v/>
      </c>
      <c r="E60" s="6">
        <f>IFERROR(VLOOKUP(B60,Produtos!A:E,5,FALSE),"")</f>
        <v/>
      </c>
      <c r="F60" s="6">
        <f>IF(D60="","",D60*E60)</f>
        <v/>
      </c>
    </row>
    <row r="61">
      <c r="A61" s="7" t="n"/>
      <c r="C61">
        <f>IFERROR(VLOOKUP(B61,Produtos!A:B,2,FALSE),"")</f>
        <v/>
      </c>
      <c r="E61" s="6">
        <f>IFERROR(VLOOKUP(B61,Produtos!A:E,5,FALSE),"")</f>
        <v/>
      </c>
      <c r="F61" s="6">
        <f>IF(D61="","",D61*E61)</f>
        <v/>
      </c>
    </row>
    <row r="62">
      <c r="A62" s="7" t="n"/>
      <c r="C62">
        <f>IFERROR(VLOOKUP(B62,Produtos!A:B,2,FALSE),"")</f>
        <v/>
      </c>
      <c r="E62" s="6">
        <f>IFERROR(VLOOKUP(B62,Produtos!A:E,5,FALSE),"")</f>
        <v/>
      </c>
      <c r="F62" s="6">
        <f>IF(D62="","",D62*E62)</f>
        <v/>
      </c>
    </row>
    <row r="63">
      <c r="A63" s="7" t="n"/>
      <c r="C63">
        <f>IFERROR(VLOOKUP(B63,Produtos!A:B,2,FALSE),"")</f>
        <v/>
      </c>
      <c r="E63" s="6">
        <f>IFERROR(VLOOKUP(B63,Produtos!A:E,5,FALSE),"")</f>
        <v/>
      </c>
      <c r="F63" s="6">
        <f>IF(D63="","",D63*E63)</f>
        <v/>
      </c>
    </row>
    <row r="64">
      <c r="A64" s="7" t="n"/>
      <c r="C64">
        <f>IFERROR(VLOOKUP(B64,Produtos!A:B,2,FALSE),"")</f>
        <v/>
      </c>
      <c r="E64" s="6">
        <f>IFERROR(VLOOKUP(B64,Produtos!A:E,5,FALSE),"")</f>
        <v/>
      </c>
      <c r="F64" s="6">
        <f>IF(D64="","",D64*E64)</f>
        <v/>
      </c>
    </row>
    <row r="65">
      <c r="A65" s="7" t="n"/>
      <c r="C65">
        <f>IFERROR(VLOOKUP(B65,Produtos!A:B,2,FALSE),"")</f>
        <v/>
      </c>
      <c r="E65" s="6">
        <f>IFERROR(VLOOKUP(B65,Produtos!A:E,5,FALSE),"")</f>
        <v/>
      </c>
      <c r="F65" s="6">
        <f>IF(D65="","",D65*E65)</f>
        <v/>
      </c>
    </row>
    <row r="66">
      <c r="A66" s="7" t="n"/>
      <c r="C66">
        <f>IFERROR(VLOOKUP(B66,Produtos!A:B,2,FALSE),"")</f>
        <v/>
      </c>
      <c r="E66" s="6">
        <f>IFERROR(VLOOKUP(B66,Produtos!A:E,5,FALSE),"")</f>
        <v/>
      </c>
      <c r="F66" s="6">
        <f>IF(D66="","",D66*E66)</f>
        <v/>
      </c>
    </row>
    <row r="67">
      <c r="A67" s="7" t="n"/>
      <c r="C67">
        <f>IFERROR(VLOOKUP(B67,Produtos!A:B,2,FALSE),"")</f>
        <v/>
      </c>
      <c r="E67" s="6">
        <f>IFERROR(VLOOKUP(B67,Produtos!A:E,5,FALSE),"")</f>
        <v/>
      </c>
      <c r="F67" s="6">
        <f>IF(D67="","",D67*E67)</f>
        <v/>
      </c>
    </row>
    <row r="68">
      <c r="A68" s="7" t="n"/>
      <c r="C68">
        <f>IFERROR(VLOOKUP(B68,Produtos!A:B,2,FALSE),"")</f>
        <v/>
      </c>
      <c r="E68" s="6">
        <f>IFERROR(VLOOKUP(B68,Produtos!A:E,5,FALSE),"")</f>
        <v/>
      </c>
      <c r="F68" s="6">
        <f>IF(D68="","",D68*E68)</f>
        <v/>
      </c>
    </row>
    <row r="69">
      <c r="A69" s="7" t="n"/>
      <c r="C69">
        <f>IFERROR(VLOOKUP(B69,Produtos!A:B,2,FALSE),"")</f>
        <v/>
      </c>
      <c r="E69" s="6">
        <f>IFERROR(VLOOKUP(B69,Produtos!A:E,5,FALSE),"")</f>
        <v/>
      </c>
      <c r="F69" s="6">
        <f>IF(D69="","",D69*E69)</f>
        <v/>
      </c>
    </row>
    <row r="70">
      <c r="A70" s="7" t="n"/>
      <c r="C70">
        <f>IFERROR(VLOOKUP(B70,Produtos!A:B,2,FALSE),"")</f>
        <v/>
      </c>
      <c r="E70" s="6">
        <f>IFERROR(VLOOKUP(B70,Produtos!A:E,5,FALSE),"")</f>
        <v/>
      </c>
      <c r="F70" s="6">
        <f>IF(D70="","",D70*E70)</f>
        <v/>
      </c>
    </row>
    <row r="71">
      <c r="A71" s="7" t="n"/>
      <c r="C71">
        <f>IFERROR(VLOOKUP(B71,Produtos!A:B,2,FALSE),"")</f>
        <v/>
      </c>
      <c r="E71" s="6">
        <f>IFERROR(VLOOKUP(B71,Produtos!A:E,5,FALSE),"")</f>
        <v/>
      </c>
      <c r="F71" s="6">
        <f>IF(D71="","",D71*E71)</f>
        <v/>
      </c>
    </row>
    <row r="72">
      <c r="A72" s="7" t="n"/>
      <c r="C72">
        <f>IFERROR(VLOOKUP(B72,Produtos!A:B,2,FALSE),"")</f>
        <v/>
      </c>
      <c r="E72" s="6">
        <f>IFERROR(VLOOKUP(B72,Produtos!A:E,5,FALSE),"")</f>
        <v/>
      </c>
      <c r="F72" s="6">
        <f>IF(D72="","",D72*E72)</f>
        <v/>
      </c>
    </row>
    <row r="73">
      <c r="A73" s="7" t="n"/>
      <c r="C73">
        <f>IFERROR(VLOOKUP(B73,Produtos!A:B,2,FALSE),"")</f>
        <v/>
      </c>
      <c r="E73" s="6">
        <f>IFERROR(VLOOKUP(B73,Produtos!A:E,5,FALSE),"")</f>
        <v/>
      </c>
      <c r="F73" s="6">
        <f>IF(D73="","",D73*E73)</f>
        <v/>
      </c>
    </row>
    <row r="74">
      <c r="A74" s="7" t="n"/>
      <c r="C74">
        <f>IFERROR(VLOOKUP(B74,Produtos!A:B,2,FALSE),"")</f>
        <v/>
      </c>
      <c r="E74" s="6">
        <f>IFERROR(VLOOKUP(B74,Produtos!A:E,5,FALSE),"")</f>
        <v/>
      </c>
      <c r="F74" s="6">
        <f>IF(D74="","",D74*E74)</f>
        <v/>
      </c>
    </row>
    <row r="75">
      <c r="A75" s="7" t="n"/>
      <c r="C75">
        <f>IFERROR(VLOOKUP(B75,Produtos!A:B,2,FALSE),"")</f>
        <v/>
      </c>
      <c r="E75" s="6">
        <f>IFERROR(VLOOKUP(B75,Produtos!A:E,5,FALSE),"")</f>
        <v/>
      </c>
      <c r="F75" s="6">
        <f>IF(D75="","",D75*E75)</f>
        <v/>
      </c>
    </row>
    <row r="76">
      <c r="A76" s="7" t="n"/>
      <c r="C76">
        <f>IFERROR(VLOOKUP(B76,Produtos!A:B,2,FALSE),"")</f>
        <v/>
      </c>
      <c r="E76" s="6">
        <f>IFERROR(VLOOKUP(B76,Produtos!A:E,5,FALSE),"")</f>
        <v/>
      </c>
      <c r="F76" s="6">
        <f>IF(D76="","",D76*E76)</f>
        <v/>
      </c>
    </row>
    <row r="77">
      <c r="A77" s="7" t="n"/>
      <c r="C77">
        <f>IFERROR(VLOOKUP(B77,Produtos!A:B,2,FALSE),"")</f>
        <v/>
      </c>
      <c r="E77" s="6">
        <f>IFERROR(VLOOKUP(B77,Produtos!A:E,5,FALSE),"")</f>
        <v/>
      </c>
      <c r="F77" s="6">
        <f>IF(D77="","",D77*E77)</f>
        <v/>
      </c>
    </row>
    <row r="78">
      <c r="A78" s="7" t="n"/>
      <c r="C78">
        <f>IFERROR(VLOOKUP(B78,Produtos!A:B,2,FALSE),"")</f>
        <v/>
      </c>
      <c r="E78" s="6">
        <f>IFERROR(VLOOKUP(B78,Produtos!A:E,5,FALSE),"")</f>
        <v/>
      </c>
      <c r="F78" s="6">
        <f>IF(D78="","",D78*E78)</f>
        <v/>
      </c>
    </row>
    <row r="79">
      <c r="A79" s="7" t="n"/>
      <c r="C79">
        <f>IFERROR(VLOOKUP(B79,Produtos!A:B,2,FALSE),"")</f>
        <v/>
      </c>
      <c r="E79" s="6">
        <f>IFERROR(VLOOKUP(B79,Produtos!A:E,5,FALSE),"")</f>
        <v/>
      </c>
      <c r="F79" s="6">
        <f>IF(D79="","",D79*E79)</f>
        <v/>
      </c>
    </row>
    <row r="80">
      <c r="A80" s="7" t="n"/>
      <c r="C80">
        <f>IFERROR(VLOOKUP(B80,Produtos!A:B,2,FALSE),"")</f>
        <v/>
      </c>
      <c r="E80" s="6">
        <f>IFERROR(VLOOKUP(B80,Produtos!A:E,5,FALSE),"")</f>
        <v/>
      </c>
      <c r="F80" s="6">
        <f>IF(D80="","",D80*E80)</f>
        <v/>
      </c>
    </row>
    <row r="81">
      <c r="A81" s="7" t="n"/>
      <c r="C81">
        <f>IFERROR(VLOOKUP(B81,Produtos!A:B,2,FALSE),"")</f>
        <v/>
      </c>
      <c r="E81" s="6">
        <f>IFERROR(VLOOKUP(B81,Produtos!A:E,5,FALSE),"")</f>
        <v/>
      </c>
      <c r="F81" s="6">
        <f>IF(D81="","",D81*E81)</f>
        <v/>
      </c>
    </row>
    <row r="82">
      <c r="A82" s="7" t="n"/>
      <c r="C82">
        <f>IFERROR(VLOOKUP(B82,Produtos!A:B,2,FALSE),"")</f>
        <v/>
      </c>
      <c r="E82" s="6">
        <f>IFERROR(VLOOKUP(B82,Produtos!A:E,5,FALSE),"")</f>
        <v/>
      </c>
      <c r="F82" s="6">
        <f>IF(D82="","",D82*E82)</f>
        <v/>
      </c>
    </row>
    <row r="83">
      <c r="A83" s="7" t="n"/>
      <c r="C83">
        <f>IFERROR(VLOOKUP(B83,Produtos!A:B,2,FALSE),"")</f>
        <v/>
      </c>
      <c r="E83" s="6">
        <f>IFERROR(VLOOKUP(B83,Produtos!A:E,5,FALSE),"")</f>
        <v/>
      </c>
      <c r="F83" s="6">
        <f>IF(D83="","",D83*E83)</f>
        <v/>
      </c>
    </row>
    <row r="84">
      <c r="A84" s="7" t="n"/>
      <c r="C84">
        <f>IFERROR(VLOOKUP(B84,Produtos!A:B,2,FALSE),"")</f>
        <v/>
      </c>
      <c r="E84" s="6">
        <f>IFERROR(VLOOKUP(B84,Produtos!A:E,5,FALSE),"")</f>
        <v/>
      </c>
      <c r="F84" s="6">
        <f>IF(D84="","",D84*E84)</f>
        <v/>
      </c>
    </row>
    <row r="85">
      <c r="A85" s="7" t="n"/>
      <c r="C85">
        <f>IFERROR(VLOOKUP(B85,Produtos!A:B,2,FALSE),"")</f>
        <v/>
      </c>
      <c r="E85" s="6">
        <f>IFERROR(VLOOKUP(B85,Produtos!A:E,5,FALSE),"")</f>
        <v/>
      </c>
      <c r="F85" s="6">
        <f>IF(D85="","",D85*E85)</f>
        <v/>
      </c>
    </row>
    <row r="86">
      <c r="A86" s="7" t="n"/>
      <c r="C86">
        <f>IFERROR(VLOOKUP(B86,Produtos!A:B,2,FALSE),"")</f>
        <v/>
      </c>
      <c r="E86" s="6">
        <f>IFERROR(VLOOKUP(B86,Produtos!A:E,5,FALSE),"")</f>
        <v/>
      </c>
      <c r="F86" s="6">
        <f>IF(D86="","",D86*E86)</f>
        <v/>
      </c>
    </row>
    <row r="87">
      <c r="A87" s="7" t="n"/>
      <c r="C87">
        <f>IFERROR(VLOOKUP(B87,Produtos!A:B,2,FALSE),"")</f>
        <v/>
      </c>
      <c r="E87" s="6">
        <f>IFERROR(VLOOKUP(B87,Produtos!A:E,5,FALSE),"")</f>
        <v/>
      </c>
      <c r="F87" s="6">
        <f>IF(D87="","",D87*E87)</f>
        <v/>
      </c>
    </row>
    <row r="88">
      <c r="A88" s="7" t="n"/>
      <c r="C88">
        <f>IFERROR(VLOOKUP(B88,Produtos!A:B,2,FALSE),"")</f>
        <v/>
      </c>
      <c r="E88" s="6">
        <f>IFERROR(VLOOKUP(B88,Produtos!A:E,5,FALSE),"")</f>
        <v/>
      </c>
      <c r="F88" s="6">
        <f>IF(D88="","",D88*E88)</f>
        <v/>
      </c>
    </row>
    <row r="89">
      <c r="A89" s="7" t="n"/>
      <c r="C89">
        <f>IFERROR(VLOOKUP(B89,Produtos!A:B,2,FALSE),"")</f>
        <v/>
      </c>
      <c r="E89" s="6">
        <f>IFERROR(VLOOKUP(B89,Produtos!A:E,5,FALSE),"")</f>
        <v/>
      </c>
      <c r="F89" s="6">
        <f>IF(D89="","",D89*E89)</f>
        <v/>
      </c>
    </row>
    <row r="90">
      <c r="A90" s="7" t="n"/>
      <c r="C90">
        <f>IFERROR(VLOOKUP(B90,Produtos!A:B,2,FALSE),"")</f>
        <v/>
      </c>
      <c r="E90" s="6">
        <f>IFERROR(VLOOKUP(B90,Produtos!A:E,5,FALSE),"")</f>
        <v/>
      </c>
      <c r="F90" s="6">
        <f>IF(D90="","",D90*E90)</f>
        <v/>
      </c>
    </row>
    <row r="91">
      <c r="A91" s="7" t="n"/>
      <c r="C91">
        <f>IFERROR(VLOOKUP(B91,Produtos!A:B,2,FALSE),"")</f>
        <v/>
      </c>
      <c r="E91" s="6">
        <f>IFERROR(VLOOKUP(B91,Produtos!A:E,5,FALSE),"")</f>
        <v/>
      </c>
      <c r="F91" s="6">
        <f>IF(D91="","",D91*E91)</f>
        <v/>
      </c>
    </row>
    <row r="92">
      <c r="A92" s="7" t="n"/>
      <c r="C92">
        <f>IFERROR(VLOOKUP(B92,Produtos!A:B,2,FALSE),"")</f>
        <v/>
      </c>
      <c r="E92" s="6">
        <f>IFERROR(VLOOKUP(B92,Produtos!A:E,5,FALSE),"")</f>
        <v/>
      </c>
      <c r="F92" s="6">
        <f>IF(D92="","",D92*E92)</f>
        <v/>
      </c>
    </row>
    <row r="93">
      <c r="A93" s="7" t="n"/>
      <c r="C93">
        <f>IFERROR(VLOOKUP(B93,Produtos!A:B,2,FALSE),"")</f>
        <v/>
      </c>
      <c r="E93" s="6">
        <f>IFERROR(VLOOKUP(B93,Produtos!A:E,5,FALSE),"")</f>
        <v/>
      </c>
      <c r="F93" s="6">
        <f>IF(D93="","",D93*E93)</f>
        <v/>
      </c>
    </row>
    <row r="94">
      <c r="A94" s="7" t="n"/>
      <c r="C94">
        <f>IFERROR(VLOOKUP(B94,Produtos!A:B,2,FALSE),"")</f>
        <v/>
      </c>
      <c r="E94" s="6">
        <f>IFERROR(VLOOKUP(B94,Produtos!A:E,5,FALSE),"")</f>
        <v/>
      </c>
      <c r="F94" s="6">
        <f>IF(D94="","",D94*E94)</f>
        <v/>
      </c>
    </row>
    <row r="95">
      <c r="A95" s="7" t="n"/>
      <c r="C95">
        <f>IFERROR(VLOOKUP(B95,Produtos!A:B,2,FALSE),"")</f>
        <v/>
      </c>
      <c r="E95" s="6">
        <f>IFERROR(VLOOKUP(B95,Produtos!A:E,5,FALSE),"")</f>
        <v/>
      </c>
      <c r="F95" s="6">
        <f>IF(D95="","",D95*E95)</f>
        <v/>
      </c>
    </row>
    <row r="96">
      <c r="A96" s="7" t="n"/>
      <c r="C96">
        <f>IFERROR(VLOOKUP(B96,Produtos!A:B,2,FALSE),"")</f>
        <v/>
      </c>
      <c r="E96" s="6">
        <f>IFERROR(VLOOKUP(B96,Produtos!A:E,5,FALSE),"")</f>
        <v/>
      </c>
      <c r="F96" s="6">
        <f>IF(D96="","",D96*E96)</f>
        <v/>
      </c>
    </row>
    <row r="97">
      <c r="A97" s="7" t="n"/>
      <c r="C97">
        <f>IFERROR(VLOOKUP(B97,Produtos!A:B,2,FALSE),"")</f>
        <v/>
      </c>
      <c r="E97" s="6">
        <f>IFERROR(VLOOKUP(B97,Produtos!A:E,5,FALSE),"")</f>
        <v/>
      </c>
      <c r="F97" s="6">
        <f>IF(D97="","",D97*E97)</f>
        <v/>
      </c>
    </row>
    <row r="98">
      <c r="A98" s="7" t="n"/>
      <c r="C98">
        <f>IFERROR(VLOOKUP(B98,Produtos!A:B,2,FALSE),"")</f>
        <v/>
      </c>
      <c r="E98" s="6">
        <f>IFERROR(VLOOKUP(B98,Produtos!A:E,5,FALSE),"")</f>
        <v/>
      </c>
      <c r="F98" s="6">
        <f>IF(D98="","",D98*E98)</f>
        <v/>
      </c>
    </row>
    <row r="99">
      <c r="A99" s="7" t="n"/>
      <c r="C99">
        <f>IFERROR(VLOOKUP(B99,Produtos!A:B,2,FALSE),"")</f>
        <v/>
      </c>
      <c r="E99" s="6">
        <f>IFERROR(VLOOKUP(B99,Produtos!A:E,5,FALSE),"")</f>
        <v/>
      </c>
      <c r="F99" s="6">
        <f>IF(D99="","",D99*E99)</f>
        <v/>
      </c>
    </row>
    <row r="100">
      <c r="A100" s="7" t="n"/>
      <c r="C100">
        <f>IFERROR(VLOOKUP(B100,Produtos!A:B,2,FALSE),"")</f>
        <v/>
      </c>
      <c r="E100" s="6">
        <f>IFERROR(VLOOKUP(B100,Produtos!A:E,5,FALSE),"")</f>
        <v/>
      </c>
      <c r="F100" s="6">
        <f>IF(D100="","",D100*E100)</f>
        <v/>
      </c>
    </row>
    <row r="101">
      <c r="A101" s="7" t="n"/>
      <c r="C101">
        <f>IFERROR(VLOOKUP(B101,Produtos!A:B,2,FALSE),"")</f>
        <v/>
      </c>
      <c r="E101" s="6">
        <f>IFERROR(VLOOKUP(B101,Produtos!A:E,5,FALSE),"")</f>
        <v/>
      </c>
      <c r="F101" s="6">
        <f>IF(D101="","",D101*E101)</f>
        <v/>
      </c>
    </row>
    <row r="102">
      <c r="A102" s="7" t="n"/>
      <c r="C102">
        <f>IFERROR(VLOOKUP(B102,Produtos!A:B,2,FALSE),"")</f>
        <v/>
      </c>
      <c r="E102" s="6">
        <f>IFERROR(VLOOKUP(B102,Produtos!A:E,5,FALSE),"")</f>
        <v/>
      </c>
      <c r="F102" s="6">
        <f>IF(D102="","",D102*E102)</f>
        <v/>
      </c>
    </row>
    <row r="103">
      <c r="A103" s="7" t="n"/>
      <c r="C103">
        <f>IFERROR(VLOOKUP(B103,Produtos!A:B,2,FALSE),"")</f>
        <v/>
      </c>
      <c r="E103" s="6">
        <f>IFERROR(VLOOKUP(B103,Produtos!A:E,5,FALSE),"")</f>
        <v/>
      </c>
      <c r="F103" s="6">
        <f>IF(D103="","",D103*E103)</f>
        <v/>
      </c>
    </row>
    <row r="104">
      <c r="A104" s="7" t="n"/>
      <c r="C104">
        <f>IFERROR(VLOOKUP(B104,Produtos!A:B,2,FALSE),"")</f>
        <v/>
      </c>
      <c r="E104" s="6">
        <f>IFERROR(VLOOKUP(B104,Produtos!A:E,5,FALSE),"")</f>
        <v/>
      </c>
      <c r="F104" s="6">
        <f>IF(D104="","",D104*E104)</f>
        <v/>
      </c>
    </row>
    <row r="105">
      <c r="A105" s="7" t="n"/>
      <c r="C105">
        <f>IFERROR(VLOOKUP(B105,Produtos!A:B,2,FALSE),"")</f>
        <v/>
      </c>
      <c r="E105" s="6">
        <f>IFERROR(VLOOKUP(B105,Produtos!A:E,5,FALSE),"")</f>
        <v/>
      </c>
      <c r="F105" s="6">
        <f>IF(D105="","",D105*E105)</f>
        <v/>
      </c>
    </row>
    <row r="106">
      <c r="A106" s="7" t="n"/>
      <c r="C106">
        <f>IFERROR(VLOOKUP(B106,Produtos!A:B,2,FALSE),"")</f>
        <v/>
      </c>
      <c r="E106" s="6">
        <f>IFERROR(VLOOKUP(B106,Produtos!A:E,5,FALSE),"")</f>
        <v/>
      </c>
      <c r="F106" s="6">
        <f>IF(D106="","",D106*E106)</f>
        <v/>
      </c>
    </row>
    <row r="107">
      <c r="A107" s="7" t="n"/>
      <c r="C107">
        <f>IFERROR(VLOOKUP(B107,Produtos!A:B,2,FALSE),"")</f>
        <v/>
      </c>
      <c r="E107" s="6">
        <f>IFERROR(VLOOKUP(B107,Produtos!A:E,5,FALSE),"")</f>
        <v/>
      </c>
      <c r="F107" s="6">
        <f>IF(D107="","",D107*E107)</f>
        <v/>
      </c>
    </row>
    <row r="108">
      <c r="A108" s="7" t="n"/>
      <c r="C108">
        <f>IFERROR(VLOOKUP(B108,Produtos!A:B,2,FALSE),"")</f>
        <v/>
      </c>
      <c r="E108" s="6">
        <f>IFERROR(VLOOKUP(B108,Produtos!A:E,5,FALSE),"")</f>
        <v/>
      </c>
      <c r="F108" s="6">
        <f>IF(D108="","",D108*E108)</f>
        <v/>
      </c>
    </row>
    <row r="109">
      <c r="A109" s="7" t="n"/>
      <c r="C109">
        <f>IFERROR(VLOOKUP(B109,Produtos!A:B,2,FALSE),"")</f>
        <v/>
      </c>
      <c r="E109" s="6">
        <f>IFERROR(VLOOKUP(B109,Produtos!A:E,5,FALSE),"")</f>
        <v/>
      </c>
      <c r="F109" s="6">
        <f>IF(D109="","",D109*E109)</f>
        <v/>
      </c>
    </row>
    <row r="110">
      <c r="A110" s="7" t="n"/>
      <c r="C110">
        <f>IFERROR(VLOOKUP(B110,Produtos!A:B,2,FALSE),"")</f>
        <v/>
      </c>
      <c r="E110" s="6">
        <f>IFERROR(VLOOKUP(B110,Produtos!A:E,5,FALSE),"")</f>
        <v/>
      </c>
      <c r="F110" s="6">
        <f>IF(D110="","",D110*E110)</f>
        <v/>
      </c>
    </row>
    <row r="111">
      <c r="A111" s="7" t="n"/>
      <c r="C111">
        <f>IFERROR(VLOOKUP(B111,Produtos!A:B,2,FALSE),"")</f>
        <v/>
      </c>
      <c r="E111" s="6">
        <f>IFERROR(VLOOKUP(B111,Produtos!A:E,5,FALSE),"")</f>
        <v/>
      </c>
      <c r="F111" s="6">
        <f>IF(D111="","",D111*E111)</f>
        <v/>
      </c>
    </row>
    <row r="112">
      <c r="A112" s="7" t="n"/>
      <c r="C112">
        <f>IFERROR(VLOOKUP(B112,Produtos!A:B,2,FALSE),"")</f>
        <v/>
      </c>
      <c r="E112" s="6">
        <f>IFERROR(VLOOKUP(B112,Produtos!A:E,5,FALSE),"")</f>
        <v/>
      </c>
      <c r="F112" s="6">
        <f>IF(D112="","",D112*E112)</f>
        <v/>
      </c>
    </row>
    <row r="113">
      <c r="A113" s="7" t="n"/>
      <c r="C113">
        <f>IFERROR(VLOOKUP(B113,Produtos!A:B,2,FALSE),"")</f>
        <v/>
      </c>
      <c r="E113" s="6">
        <f>IFERROR(VLOOKUP(B113,Produtos!A:E,5,FALSE),"")</f>
        <v/>
      </c>
      <c r="F113" s="6">
        <f>IF(D113="","",D113*E113)</f>
        <v/>
      </c>
    </row>
    <row r="114">
      <c r="A114" s="7" t="n"/>
      <c r="C114">
        <f>IFERROR(VLOOKUP(B114,Produtos!A:B,2,FALSE),"")</f>
        <v/>
      </c>
      <c r="E114" s="6">
        <f>IFERROR(VLOOKUP(B114,Produtos!A:E,5,FALSE),"")</f>
        <v/>
      </c>
      <c r="F114" s="6">
        <f>IF(D114="","",D114*E114)</f>
        <v/>
      </c>
    </row>
    <row r="115">
      <c r="A115" s="7" t="n"/>
      <c r="C115">
        <f>IFERROR(VLOOKUP(B115,Produtos!A:B,2,FALSE),"")</f>
        <v/>
      </c>
      <c r="E115" s="6">
        <f>IFERROR(VLOOKUP(B115,Produtos!A:E,5,FALSE),"")</f>
        <v/>
      </c>
      <c r="F115" s="6">
        <f>IF(D115="","",D115*E115)</f>
        <v/>
      </c>
    </row>
    <row r="116">
      <c r="A116" s="7" t="n"/>
      <c r="C116">
        <f>IFERROR(VLOOKUP(B116,Produtos!A:B,2,FALSE),"")</f>
        <v/>
      </c>
      <c r="E116" s="6">
        <f>IFERROR(VLOOKUP(B116,Produtos!A:E,5,FALSE),"")</f>
        <v/>
      </c>
      <c r="F116" s="6">
        <f>IF(D116="","",D116*E116)</f>
        <v/>
      </c>
    </row>
    <row r="117">
      <c r="A117" s="7" t="n"/>
      <c r="C117">
        <f>IFERROR(VLOOKUP(B117,Produtos!A:B,2,FALSE),"")</f>
        <v/>
      </c>
      <c r="E117" s="6">
        <f>IFERROR(VLOOKUP(B117,Produtos!A:E,5,FALSE),"")</f>
        <v/>
      </c>
      <c r="F117" s="6">
        <f>IF(D117="","",D117*E117)</f>
        <v/>
      </c>
    </row>
    <row r="118">
      <c r="A118" s="7" t="n"/>
      <c r="C118">
        <f>IFERROR(VLOOKUP(B118,Produtos!A:B,2,FALSE),"")</f>
        <v/>
      </c>
      <c r="E118" s="6">
        <f>IFERROR(VLOOKUP(B118,Produtos!A:E,5,FALSE),"")</f>
        <v/>
      </c>
      <c r="F118" s="6">
        <f>IF(D118="","",D118*E118)</f>
        <v/>
      </c>
    </row>
    <row r="119">
      <c r="A119" s="7" t="n"/>
      <c r="C119">
        <f>IFERROR(VLOOKUP(B119,Produtos!A:B,2,FALSE),"")</f>
        <v/>
      </c>
      <c r="E119" s="6">
        <f>IFERROR(VLOOKUP(B119,Produtos!A:E,5,FALSE),"")</f>
        <v/>
      </c>
      <c r="F119" s="6">
        <f>IF(D119="","",D119*E119)</f>
        <v/>
      </c>
    </row>
    <row r="120">
      <c r="A120" s="7" t="n"/>
      <c r="C120">
        <f>IFERROR(VLOOKUP(B120,Produtos!A:B,2,FALSE),"")</f>
        <v/>
      </c>
      <c r="E120" s="6">
        <f>IFERROR(VLOOKUP(B120,Produtos!A:E,5,FALSE),"")</f>
        <v/>
      </c>
      <c r="F120" s="6">
        <f>IF(D120="","",D120*E120)</f>
        <v/>
      </c>
    </row>
    <row r="121">
      <c r="A121" s="7" t="n"/>
      <c r="C121">
        <f>IFERROR(VLOOKUP(B121,Produtos!A:B,2,FALSE),"")</f>
        <v/>
      </c>
      <c r="E121" s="6">
        <f>IFERROR(VLOOKUP(B121,Produtos!A:E,5,FALSE),"")</f>
        <v/>
      </c>
      <c r="F121" s="6">
        <f>IF(D121="","",D121*E121)</f>
        <v/>
      </c>
    </row>
    <row r="122">
      <c r="A122" s="7" t="n"/>
      <c r="C122">
        <f>IFERROR(VLOOKUP(B122,Produtos!A:B,2,FALSE),"")</f>
        <v/>
      </c>
      <c r="E122" s="6">
        <f>IFERROR(VLOOKUP(B122,Produtos!A:E,5,FALSE),"")</f>
        <v/>
      </c>
      <c r="F122" s="6">
        <f>IF(D122="","",D122*E122)</f>
        <v/>
      </c>
    </row>
    <row r="123">
      <c r="A123" s="7" t="n"/>
      <c r="C123">
        <f>IFERROR(VLOOKUP(B123,Produtos!A:B,2,FALSE),"")</f>
        <v/>
      </c>
      <c r="E123" s="6">
        <f>IFERROR(VLOOKUP(B123,Produtos!A:E,5,FALSE),"")</f>
        <v/>
      </c>
      <c r="F123" s="6">
        <f>IF(D123="","",D123*E123)</f>
        <v/>
      </c>
    </row>
    <row r="124">
      <c r="A124" s="7" t="n"/>
      <c r="C124">
        <f>IFERROR(VLOOKUP(B124,Produtos!A:B,2,FALSE),"")</f>
        <v/>
      </c>
      <c r="E124" s="6">
        <f>IFERROR(VLOOKUP(B124,Produtos!A:E,5,FALSE),"")</f>
        <v/>
      </c>
      <c r="F124" s="6">
        <f>IF(D124="","",D124*E124)</f>
        <v/>
      </c>
    </row>
    <row r="125">
      <c r="A125" s="7" t="n"/>
      <c r="C125">
        <f>IFERROR(VLOOKUP(B125,Produtos!A:B,2,FALSE),"")</f>
        <v/>
      </c>
      <c r="E125" s="6">
        <f>IFERROR(VLOOKUP(B125,Produtos!A:E,5,FALSE),"")</f>
        <v/>
      </c>
      <c r="F125" s="6">
        <f>IF(D125="","",D125*E125)</f>
        <v/>
      </c>
    </row>
    <row r="126">
      <c r="A126" s="7" t="n"/>
      <c r="C126">
        <f>IFERROR(VLOOKUP(B126,Produtos!A:B,2,FALSE),"")</f>
        <v/>
      </c>
      <c r="E126" s="6">
        <f>IFERROR(VLOOKUP(B126,Produtos!A:E,5,FALSE),"")</f>
        <v/>
      </c>
      <c r="F126" s="6">
        <f>IF(D126="","",D126*E126)</f>
        <v/>
      </c>
    </row>
    <row r="127">
      <c r="A127" s="7" t="n"/>
      <c r="C127">
        <f>IFERROR(VLOOKUP(B127,Produtos!A:B,2,FALSE),"")</f>
        <v/>
      </c>
      <c r="E127" s="6">
        <f>IFERROR(VLOOKUP(B127,Produtos!A:E,5,FALSE),"")</f>
        <v/>
      </c>
      <c r="F127" s="6">
        <f>IF(D127="","",D127*E127)</f>
        <v/>
      </c>
    </row>
    <row r="128">
      <c r="A128" s="7" t="n"/>
      <c r="C128">
        <f>IFERROR(VLOOKUP(B128,Produtos!A:B,2,FALSE),"")</f>
        <v/>
      </c>
      <c r="E128" s="6">
        <f>IFERROR(VLOOKUP(B128,Produtos!A:E,5,FALSE),"")</f>
        <v/>
      </c>
      <c r="F128" s="6">
        <f>IF(D128="","",D128*E128)</f>
        <v/>
      </c>
    </row>
    <row r="129">
      <c r="A129" s="7" t="n"/>
      <c r="C129">
        <f>IFERROR(VLOOKUP(B129,Produtos!A:B,2,FALSE),"")</f>
        <v/>
      </c>
      <c r="E129" s="6">
        <f>IFERROR(VLOOKUP(B129,Produtos!A:E,5,FALSE),"")</f>
        <v/>
      </c>
      <c r="F129" s="6">
        <f>IF(D129="","",D129*E129)</f>
        <v/>
      </c>
    </row>
    <row r="130">
      <c r="A130" s="7" t="n"/>
      <c r="C130">
        <f>IFERROR(VLOOKUP(B130,Produtos!A:B,2,FALSE),"")</f>
        <v/>
      </c>
      <c r="E130" s="6">
        <f>IFERROR(VLOOKUP(B130,Produtos!A:E,5,FALSE),"")</f>
        <v/>
      </c>
      <c r="F130" s="6">
        <f>IF(D130="","",D130*E130)</f>
        <v/>
      </c>
    </row>
    <row r="131">
      <c r="A131" s="7" t="n"/>
      <c r="C131">
        <f>IFERROR(VLOOKUP(B131,Produtos!A:B,2,FALSE),"")</f>
        <v/>
      </c>
      <c r="E131" s="6">
        <f>IFERROR(VLOOKUP(B131,Produtos!A:E,5,FALSE),"")</f>
        <v/>
      </c>
      <c r="F131" s="6">
        <f>IF(D131="","",D131*E131)</f>
        <v/>
      </c>
    </row>
    <row r="132">
      <c r="A132" s="7" t="n"/>
      <c r="C132">
        <f>IFERROR(VLOOKUP(B132,Produtos!A:B,2,FALSE),"")</f>
        <v/>
      </c>
      <c r="E132" s="6">
        <f>IFERROR(VLOOKUP(B132,Produtos!A:E,5,FALSE),"")</f>
        <v/>
      </c>
      <c r="F132" s="6">
        <f>IF(D132="","",D132*E132)</f>
        <v/>
      </c>
    </row>
    <row r="133">
      <c r="A133" s="7" t="n"/>
      <c r="C133">
        <f>IFERROR(VLOOKUP(B133,Produtos!A:B,2,FALSE),"")</f>
        <v/>
      </c>
      <c r="E133" s="6">
        <f>IFERROR(VLOOKUP(B133,Produtos!A:E,5,FALSE),"")</f>
        <v/>
      </c>
      <c r="F133" s="6">
        <f>IF(D133="","",D133*E133)</f>
        <v/>
      </c>
    </row>
    <row r="134">
      <c r="A134" s="7" t="n"/>
      <c r="C134">
        <f>IFERROR(VLOOKUP(B134,Produtos!A:B,2,FALSE),"")</f>
        <v/>
      </c>
      <c r="E134" s="6">
        <f>IFERROR(VLOOKUP(B134,Produtos!A:E,5,FALSE),"")</f>
        <v/>
      </c>
      <c r="F134" s="6">
        <f>IF(D134="","",D134*E134)</f>
        <v/>
      </c>
    </row>
    <row r="135">
      <c r="A135" s="7" t="n"/>
      <c r="C135">
        <f>IFERROR(VLOOKUP(B135,Produtos!A:B,2,FALSE),"")</f>
        <v/>
      </c>
      <c r="E135" s="6">
        <f>IFERROR(VLOOKUP(B135,Produtos!A:E,5,FALSE),"")</f>
        <v/>
      </c>
      <c r="F135" s="6">
        <f>IF(D135="","",D135*E135)</f>
        <v/>
      </c>
    </row>
    <row r="136">
      <c r="A136" s="7" t="n"/>
      <c r="C136">
        <f>IFERROR(VLOOKUP(B136,Produtos!A:B,2,FALSE),"")</f>
        <v/>
      </c>
      <c r="E136" s="6">
        <f>IFERROR(VLOOKUP(B136,Produtos!A:E,5,FALSE),"")</f>
        <v/>
      </c>
      <c r="F136" s="6">
        <f>IF(D136="","",D136*E136)</f>
        <v/>
      </c>
    </row>
    <row r="137">
      <c r="A137" s="7" t="n"/>
      <c r="C137">
        <f>IFERROR(VLOOKUP(B137,Produtos!A:B,2,FALSE),"")</f>
        <v/>
      </c>
      <c r="E137" s="6">
        <f>IFERROR(VLOOKUP(B137,Produtos!A:E,5,FALSE),"")</f>
        <v/>
      </c>
      <c r="F137" s="6">
        <f>IF(D137="","",D137*E137)</f>
        <v/>
      </c>
    </row>
    <row r="138">
      <c r="A138" s="7" t="n"/>
      <c r="C138">
        <f>IFERROR(VLOOKUP(B138,Produtos!A:B,2,FALSE),"")</f>
        <v/>
      </c>
      <c r="E138" s="6">
        <f>IFERROR(VLOOKUP(B138,Produtos!A:E,5,FALSE),"")</f>
        <v/>
      </c>
      <c r="F138" s="6">
        <f>IF(D138="","",D138*E138)</f>
        <v/>
      </c>
    </row>
    <row r="139">
      <c r="A139" s="7" t="n"/>
      <c r="C139">
        <f>IFERROR(VLOOKUP(B139,Produtos!A:B,2,FALSE),"")</f>
        <v/>
      </c>
      <c r="E139" s="6">
        <f>IFERROR(VLOOKUP(B139,Produtos!A:E,5,FALSE),"")</f>
        <v/>
      </c>
      <c r="F139" s="6">
        <f>IF(D139="","",D139*E139)</f>
        <v/>
      </c>
    </row>
    <row r="140">
      <c r="A140" s="7" t="n"/>
      <c r="C140">
        <f>IFERROR(VLOOKUP(B140,Produtos!A:B,2,FALSE),"")</f>
        <v/>
      </c>
      <c r="E140" s="6">
        <f>IFERROR(VLOOKUP(B140,Produtos!A:E,5,FALSE),"")</f>
        <v/>
      </c>
      <c r="F140" s="6">
        <f>IF(D140="","",D140*E140)</f>
        <v/>
      </c>
    </row>
    <row r="141">
      <c r="A141" s="7" t="n"/>
      <c r="C141">
        <f>IFERROR(VLOOKUP(B141,Produtos!A:B,2,FALSE),"")</f>
        <v/>
      </c>
      <c r="E141" s="6">
        <f>IFERROR(VLOOKUP(B141,Produtos!A:E,5,FALSE),"")</f>
        <v/>
      </c>
      <c r="F141" s="6">
        <f>IF(D141="","",D141*E141)</f>
        <v/>
      </c>
    </row>
    <row r="142">
      <c r="A142" s="7" t="n"/>
      <c r="C142">
        <f>IFERROR(VLOOKUP(B142,Produtos!A:B,2,FALSE),"")</f>
        <v/>
      </c>
      <c r="E142" s="6">
        <f>IFERROR(VLOOKUP(B142,Produtos!A:E,5,FALSE),"")</f>
        <v/>
      </c>
      <c r="F142" s="6">
        <f>IF(D142="","",D142*E142)</f>
        <v/>
      </c>
    </row>
    <row r="143">
      <c r="A143" s="7" t="n"/>
      <c r="C143">
        <f>IFERROR(VLOOKUP(B143,Produtos!A:B,2,FALSE),"")</f>
        <v/>
      </c>
      <c r="E143" s="6">
        <f>IFERROR(VLOOKUP(B143,Produtos!A:E,5,FALSE),"")</f>
        <v/>
      </c>
      <c r="F143" s="6">
        <f>IF(D143="","",D143*E143)</f>
        <v/>
      </c>
    </row>
    <row r="144">
      <c r="A144" s="7" t="n"/>
      <c r="C144">
        <f>IFERROR(VLOOKUP(B144,Produtos!A:B,2,FALSE),"")</f>
        <v/>
      </c>
      <c r="E144" s="6">
        <f>IFERROR(VLOOKUP(B144,Produtos!A:E,5,FALSE),"")</f>
        <v/>
      </c>
      <c r="F144" s="6">
        <f>IF(D144="","",D144*E144)</f>
        <v/>
      </c>
    </row>
    <row r="145">
      <c r="A145" s="7" t="n"/>
      <c r="C145">
        <f>IFERROR(VLOOKUP(B145,Produtos!A:B,2,FALSE),"")</f>
        <v/>
      </c>
      <c r="E145" s="6">
        <f>IFERROR(VLOOKUP(B145,Produtos!A:E,5,FALSE),"")</f>
        <v/>
      </c>
      <c r="F145" s="6">
        <f>IF(D145="","",D145*E145)</f>
        <v/>
      </c>
    </row>
    <row r="146">
      <c r="A146" s="7" t="n"/>
      <c r="C146">
        <f>IFERROR(VLOOKUP(B146,Produtos!A:B,2,FALSE),"")</f>
        <v/>
      </c>
      <c r="E146" s="6">
        <f>IFERROR(VLOOKUP(B146,Produtos!A:E,5,FALSE),"")</f>
        <v/>
      </c>
      <c r="F146" s="6">
        <f>IF(D146="","",D146*E146)</f>
        <v/>
      </c>
    </row>
    <row r="147">
      <c r="A147" s="7" t="n"/>
      <c r="C147">
        <f>IFERROR(VLOOKUP(B147,Produtos!A:B,2,FALSE),"")</f>
        <v/>
      </c>
      <c r="E147" s="6">
        <f>IFERROR(VLOOKUP(B147,Produtos!A:E,5,FALSE),"")</f>
        <v/>
      </c>
      <c r="F147" s="6">
        <f>IF(D147="","",D147*E147)</f>
        <v/>
      </c>
    </row>
    <row r="148">
      <c r="A148" s="7" t="n"/>
      <c r="C148">
        <f>IFERROR(VLOOKUP(B148,Produtos!A:B,2,FALSE),"")</f>
        <v/>
      </c>
      <c r="E148" s="6">
        <f>IFERROR(VLOOKUP(B148,Produtos!A:E,5,FALSE),"")</f>
        <v/>
      </c>
      <c r="F148" s="6">
        <f>IF(D148="","",D148*E148)</f>
        <v/>
      </c>
    </row>
    <row r="149">
      <c r="A149" s="7" t="n"/>
      <c r="C149">
        <f>IFERROR(VLOOKUP(B149,Produtos!A:B,2,FALSE),"")</f>
        <v/>
      </c>
      <c r="E149" s="6">
        <f>IFERROR(VLOOKUP(B149,Produtos!A:E,5,FALSE),"")</f>
        <v/>
      </c>
      <c r="F149" s="6">
        <f>IF(D149="","",D149*E149)</f>
        <v/>
      </c>
    </row>
    <row r="150">
      <c r="A150" s="7" t="n"/>
      <c r="C150">
        <f>IFERROR(VLOOKUP(B150,Produtos!A:B,2,FALSE),"")</f>
        <v/>
      </c>
      <c r="E150" s="6">
        <f>IFERROR(VLOOKUP(B150,Produtos!A:E,5,FALSE),"")</f>
        <v/>
      </c>
      <c r="F150" s="6">
        <f>IF(D150="","",D150*E150)</f>
        <v/>
      </c>
    </row>
    <row r="151">
      <c r="A151" s="7" t="n"/>
      <c r="C151">
        <f>IFERROR(VLOOKUP(B151,Produtos!A:B,2,FALSE),"")</f>
        <v/>
      </c>
      <c r="E151" s="6">
        <f>IFERROR(VLOOKUP(B151,Produtos!A:E,5,FALSE),"")</f>
        <v/>
      </c>
      <c r="F151" s="6">
        <f>IF(D151="","",D151*E151)</f>
        <v/>
      </c>
    </row>
    <row r="152">
      <c r="A152" s="7" t="n"/>
      <c r="C152">
        <f>IFERROR(VLOOKUP(B152,Produtos!A:B,2,FALSE),"")</f>
        <v/>
      </c>
      <c r="E152" s="6">
        <f>IFERROR(VLOOKUP(B152,Produtos!A:E,5,FALSE),"")</f>
        <v/>
      </c>
      <c r="F152" s="6">
        <f>IF(D152="","",D152*E152)</f>
        <v/>
      </c>
    </row>
    <row r="153">
      <c r="A153" s="7" t="n"/>
      <c r="C153">
        <f>IFERROR(VLOOKUP(B153,Produtos!A:B,2,FALSE),"")</f>
        <v/>
      </c>
      <c r="E153" s="6">
        <f>IFERROR(VLOOKUP(B153,Produtos!A:E,5,FALSE),"")</f>
        <v/>
      </c>
      <c r="F153" s="6">
        <f>IF(D153="","",D153*E153)</f>
        <v/>
      </c>
    </row>
    <row r="154">
      <c r="A154" s="7" t="n"/>
      <c r="C154">
        <f>IFERROR(VLOOKUP(B154,Produtos!A:B,2,FALSE),"")</f>
        <v/>
      </c>
      <c r="E154" s="6">
        <f>IFERROR(VLOOKUP(B154,Produtos!A:E,5,FALSE),"")</f>
        <v/>
      </c>
      <c r="F154" s="6">
        <f>IF(D154="","",D154*E154)</f>
        <v/>
      </c>
    </row>
    <row r="155">
      <c r="A155" s="7" t="n"/>
      <c r="C155">
        <f>IFERROR(VLOOKUP(B155,Produtos!A:B,2,FALSE),"")</f>
        <v/>
      </c>
      <c r="E155" s="6">
        <f>IFERROR(VLOOKUP(B155,Produtos!A:E,5,FALSE),"")</f>
        <v/>
      </c>
      <c r="F155" s="6">
        <f>IF(D155="","",D155*E155)</f>
        <v/>
      </c>
    </row>
    <row r="156">
      <c r="A156" s="7" t="n"/>
      <c r="C156">
        <f>IFERROR(VLOOKUP(B156,Produtos!A:B,2,FALSE),"")</f>
        <v/>
      </c>
      <c r="E156" s="6">
        <f>IFERROR(VLOOKUP(B156,Produtos!A:E,5,FALSE),"")</f>
        <v/>
      </c>
      <c r="F156" s="6">
        <f>IF(D156="","",D156*E156)</f>
        <v/>
      </c>
    </row>
    <row r="157">
      <c r="A157" s="7" t="n"/>
      <c r="C157">
        <f>IFERROR(VLOOKUP(B157,Produtos!A:B,2,FALSE),"")</f>
        <v/>
      </c>
      <c r="E157" s="6">
        <f>IFERROR(VLOOKUP(B157,Produtos!A:E,5,FALSE),"")</f>
        <v/>
      </c>
      <c r="F157" s="6">
        <f>IF(D157="","",D157*E157)</f>
        <v/>
      </c>
    </row>
    <row r="158">
      <c r="A158" s="7" t="n"/>
      <c r="C158">
        <f>IFERROR(VLOOKUP(B158,Produtos!A:B,2,FALSE),"")</f>
        <v/>
      </c>
      <c r="E158" s="6">
        <f>IFERROR(VLOOKUP(B158,Produtos!A:E,5,FALSE),"")</f>
        <v/>
      </c>
      <c r="F158" s="6">
        <f>IF(D158="","",D158*E158)</f>
        <v/>
      </c>
    </row>
    <row r="159">
      <c r="A159" s="7" t="n"/>
      <c r="C159">
        <f>IFERROR(VLOOKUP(B159,Produtos!A:B,2,FALSE),"")</f>
        <v/>
      </c>
      <c r="E159" s="6">
        <f>IFERROR(VLOOKUP(B159,Produtos!A:E,5,FALSE),"")</f>
        <v/>
      </c>
      <c r="F159" s="6">
        <f>IF(D159="","",D159*E159)</f>
        <v/>
      </c>
    </row>
    <row r="160">
      <c r="A160" s="7" t="n"/>
      <c r="C160">
        <f>IFERROR(VLOOKUP(B160,Produtos!A:B,2,FALSE),"")</f>
        <v/>
      </c>
      <c r="E160" s="6">
        <f>IFERROR(VLOOKUP(B160,Produtos!A:E,5,FALSE),"")</f>
        <v/>
      </c>
      <c r="F160" s="6">
        <f>IF(D160="","",D160*E160)</f>
        <v/>
      </c>
    </row>
    <row r="161">
      <c r="A161" s="7" t="n"/>
      <c r="C161">
        <f>IFERROR(VLOOKUP(B161,Produtos!A:B,2,FALSE),"")</f>
        <v/>
      </c>
      <c r="E161" s="6">
        <f>IFERROR(VLOOKUP(B161,Produtos!A:E,5,FALSE),"")</f>
        <v/>
      </c>
      <c r="F161" s="6">
        <f>IF(D161="","",D161*E161)</f>
        <v/>
      </c>
    </row>
    <row r="162">
      <c r="A162" s="7" t="n"/>
      <c r="C162">
        <f>IFERROR(VLOOKUP(B162,Produtos!A:B,2,FALSE),"")</f>
        <v/>
      </c>
      <c r="E162" s="6">
        <f>IFERROR(VLOOKUP(B162,Produtos!A:E,5,FALSE),"")</f>
        <v/>
      </c>
      <c r="F162" s="6">
        <f>IF(D162="","",D162*E162)</f>
        <v/>
      </c>
    </row>
    <row r="163">
      <c r="A163" s="7" t="n"/>
      <c r="C163">
        <f>IFERROR(VLOOKUP(B163,Produtos!A:B,2,FALSE),"")</f>
        <v/>
      </c>
      <c r="E163" s="6">
        <f>IFERROR(VLOOKUP(B163,Produtos!A:E,5,FALSE),"")</f>
        <v/>
      </c>
      <c r="F163" s="6">
        <f>IF(D163="","",D163*E163)</f>
        <v/>
      </c>
    </row>
    <row r="164">
      <c r="A164" s="7" t="n"/>
      <c r="C164">
        <f>IFERROR(VLOOKUP(B164,Produtos!A:B,2,FALSE),"")</f>
        <v/>
      </c>
      <c r="E164" s="6">
        <f>IFERROR(VLOOKUP(B164,Produtos!A:E,5,FALSE),"")</f>
        <v/>
      </c>
      <c r="F164" s="6">
        <f>IF(D164="","",D164*E164)</f>
        <v/>
      </c>
    </row>
    <row r="165">
      <c r="A165" s="7" t="n"/>
      <c r="C165">
        <f>IFERROR(VLOOKUP(B165,Produtos!A:B,2,FALSE),"")</f>
        <v/>
      </c>
      <c r="E165" s="6">
        <f>IFERROR(VLOOKUP(B165,Produtos!A:E,5,FALSE),"")</f>
        <v/>
      </c>
      <c r="F165" s="6">
        <f>IF(D165="","",D165*E165)</f>
        <v/>
      </c>
    </row>
    <row r="166">
      <c r="A166" s="7" t="n"/>
      <c r="C166">
        <f>IFERROR(VLOOKUP(B166,Produtos!A:B,2,FALSE),"")</f>
        <v/>
      </c>
      <c r="E166" s="6">
        <f>IFERROR(VLOOKUP(B166,Produtos!A:E,5,FALSE),"")</f>
        <v/>
      </c>
      <c r="F166" s="6">
        <f>IF(D166="","",D166*E166)</f>
        <v/>
      </c>
    </row>
    <row r="167">
      <c r="A167" s="7" t="n"/>
      <c r="C167">
        <f>IFERROR(VLOOKUP(B167,Produtos!A:B,2,FALSE),"")</f>
        <v/>
      </c>
      <c r="E167" s="6">
        <f>IFERROR(VLOOKUP(B167,Produtos!A:E,5,FALSE),"")</f>
        <v/>
      </c>
      <c r="F167" s="6">
        <f>IF(D167="","",D167*E167)</f>
        <v/>
      </c>
    </row>
    <row r="168">
      <c r="A168" s="7" t="n"/>
      <c r="C168">
        <f>IFERROR(VLOOKUP(B168,Produtos!A:B,2,FALSE),"")</f>
        <v/>
      </c>
      <c r="E168" s="6">
        <f>IFERROR(VLOOKUP(B168,Produtos!A:E,5,FALSE),"")</f>
        <v/>
      </c>
      <c r="F168" s="6">
        <f>IF(D168="","",D168*E168)</f>
        <v/>
      </c>
    </row>
    <row r="169">
      <c r="A169" s="7" t="n"/>
      <c r="C169">
        <f>IFERROR(VLOOKUP(B169,Produtos!A:B,2,FALSE),"")</f>
        <v/>
      </c>
      <c r="E169" s="6">
        <f>IFERROR(VLOOKUP(B169,Produtos!A:E,5,FALSE),"")</f>
        <v/>
      </c>
      <c r="F169" s="6">
        <f>IF(D169="","",D169*E169)</f>
        <v/>
      </c>
    </row>
    <row r="170">
      <c r="A170" s="7" t="n"/>
      <c r="C170">
        <f>IFERROR(VLOOKUP(B170,Produtos!A:B,2,FALSE),"")</f>
        <v/>
      </c>
      <c r="E170" s="6">
        <f>IFERROR(VLOOKUP(B170,Produtos!A:E,5,FALSE),"")</f>
        <v/>
      </c>
      <c r="F170" s="6">
        <f>IF(D170="","",D170*E170)</f>
        <v/>
      </c>
    </row>
    <row r="171">
      <c r="A171" s="7" t="n"/>
      <c r="C171">
        <f>IFERROR(VLOOKUP(B171,Produtos!A:B,2,FALSE),"")</f>
        <v/>
      </c>
      <c r="E171" s="6">
        <f>IFERROR(VLOOKUP(B171,Produtos!A:E,5,FALSE),"")</f>
        <v/>
      </c>
      <c r="F171" s="6">
        <f>IF(D171="","",D171*E171)</f>
        <v/>
      </c>
    </row>
    <row r="172">
      <c r="A172" s="7" t="n"/>
      <c r="C172">
        <f>IFERROR(VLOOKUP(B172,Produtos!A:B,2,FALSE),"")</f>
        <v/>
      </c>
      <c r="E172" s="6">
        <f>IFERROR(VLOOKUP(B172,Produtos!A:E,5,FALSE),"")</f>
        <v/>
      </c>
      <c r="F172" s="6">
        <f>IF(D172="","",D172*E172)</f>
        <v/>
      </c>
    </row>
    <row r="173">
      <c r="A173" s="7" t="n"/>
      <c r="C173">
        <f>IFERROR(VLOOKUP(B173,Produtos!A:B,2,FALSE),"")</f>
        <v/>
      </c>
      <c r="E173" s="6">
        <f>IFERROR(VLOOKUP(B173,Produtos!A:E,5,FALSE),"")</f>
        <v/>
      </c>
      <c r="F173" s="6">
        <f>IF(D173="","",D173*E173)</f>
        <v/>
      </c>
    </row>
    <row r="174">
      <c r="A174" s="7" t="n"/>
      <c r="C174">
        <f>IFERROR(VLOOKUP(B174,Produtos!A:B,2,FALSE),"")</f>
        <v/>
      </c>
      <c r="E174" s="6">
        <f>IFERROR(VLOOKUP(B174,Produtos!A:E,5,FALSE),"")</f>
        <v/>
      </c>
      <c r="F174" s="6">
        <f>IF(D174="","",D174*E174)</f>
        <v/>
      </c>
    </row>
    <row r="175">
      <c r="A175" s="7" t="n"/>
      <c r="C175">
        <f>IFERROR(VLOOKUP(B175,Produtos!A:B,2,FALSE),"")</f>
        <v/>
      </c>
      <c r="E175" s="6">
        <f>IFERROR(VLOOKUP(B175,Produtos!A:E,5,FALSE),"")</f>
        <v/>
      </c>
      <c r="F175" s="6">
        <f>IF(D175="","",D175*E175)</f>
        <v/>
      </c>
    </row>
    <row r="176">
      <c r="A176" s="7" t="n"/>
      <c r="C176">
        <f>IFERROR(VLOOKUP(B176,Produtos!A:B,2,FALSE),"")</f>
        <v/>
      </c>
      <c r="E176" s="6">
        <f>IFERROR(VLOOKUP(B176,Produtos!A:E,5,FALSE),"")</f>
        <v/>
      </c>
      <c r="F176" s="6">
        <f>IF(D176="","",D176*E176)</f>
        <v/>
      </c>
    </row>
    <row r="177">
      <c r="A177" s="7" t="n"/>
      <c r="C177">
        <f>IFERROR(VLOOKUP(B177,Produtos!A:B,2,FALSE),"")</f>
        <v/>
      </c>
      <c r="E177" s="6">
        <f>IFERROR(VLOOKUP(B177,Produtos!A:E,5,FALSE),"")</f>
        <v/>
      </c>
      <c r="F177" s="6">
        <f>IF(D177="","",D177*E177)</f>
        <v/>
      </c>
    </row>
    <row r="178">
      <c r="A178" s="7" t="n"/>
      <c r="C178">
        <f>IFERROR(VLOOKUP(B178,Produtos!A:B,2,FALSE),"")</f>
        <v/>
      </c>
      <c r="E178" s="6">
        <f>IFERROR(VLOOKUP(B178,Produtos!A:E,5,FALSE),"")</f>
        <v/>
      </c>
      <c r="F178" s="6">
        <f>IF(D178="","",D178*E178)</f>
        <v/>
      </c>
    </row>
    <row r="179">
      <c r="A179" s="7" t="n"/>
      <c r="C179">
        <f>IFERROR(VLOOKUP(B179,Produtos!A:B,2,FALSE),"")</f>
        <v/>
      </c>
      <c r="E179" s="6">
        <f>IFERROR(VLOOKUP(B179,Produtos!A:E,5,FALSE),"")</f>
        <v/>
      </c>
      <c r="F179" s="6">
        <f>IF(D179="","",D179*E179)</f>
        <v/>
      </c>
    </row>
    <row r="180">
      <c r="A180" s="7" t="n"/>
      <c r="C180">
        <f>IFERROR(VLOOKUP(B180,Produtos!A:B,2,FALSE),"")</f>
        <v/>
      </c>
      <c r="E180" s="6">
        <f>IFERROR(VLOOKUP(B180,Produtos!A:E,5,FALSE),"")</f>
        <v/>
      </c>
      <c r="F180" s="6">
        <f>IF(D180="","",D180*E180)</f>
        <v/>
      </c>
    </row>
    <row r="181">
      <c r="A181" s="7" t="n"/>
      <c r="C181">
        <f>IFERROR(VLOOKUP(B181,Produtos!A:B,2,FALSE),"")</f>
        <v/>
      </c>
      <c r="E181" s="6">
        <f>IFERROR(VLOOKUP(B181,Produtos!A:E,5,FALSE),"")</f>
        <v/>
      </c>
      <c r="F181" s="6">
        <f>IF(D181="","",D181*E181)</f>
        <v/>
      </c>
    </row>
    <row r="182">
      <c r="A182" s="7" t="n"/>
      <c r="C182">
        <f>IFERROR(VLOOKUP(B182,Produtos!A:B,2,FALSE),"")</f>
        <v/>
      </c>
      <c r="E182" s="6">
        <f>IFERROR(VLOOKUP(B182,Produtos!A:E,5,FALSE),"")</f>
        <v/>
      </c>
      <c r="F182" s="6">
        <f>IF(D182="","",D182*E182)</f>
        <v/>
      </c>
    </row>
    <row r="183">
      <c r="A183" s="7" t="n"/>
      <c r="C183">
        <f>IFERROR(VLOOKUP(B183,Produtos!A:B,2,FALSE),"")</f>
        <v/>
      </c>
      <c r="E183" s="6">
        <f>IFERROR(VLOOKUP(B183,Produtos!A:E,5,FALSE),"")</f>
        <v/>
      </c>
      <c r="F183" s="6">
        <f>IF(D183="","",D183*E183)</f>
        <v/>
      </c>
    </row>
    <row r="184">
      <c r="A184" s="7" t="n"/>
      <c r="C184">
        <f>IFERROR(VLOOKUP(B184,Produtos!A:B,2,FALSE),"")</f>
        <v/>
      </c>
      <c r="E184" s="6">
        <f>IFERROR(VLOOKUP(B184,Produtos!A:E,5,FALSE),"")</f>
        <v/>
      </c>
      <c r="F184" s="6">
        <f>IF(D184="","",D184*E184)</f>
        <v/>
      </c>
    </row>
    <row r="185">
      <c r="A185" s="7" t="n"/>
      <c r="C185">
        <f>IFERROR(VLOOKUP(B185,Produtos!A:B,2,FALSE),"")</f>
        <v/>
      </c>
      <c r="E185" s="6">
        <f>IFERROR(VLOOKUP(B185,Produtos!A:E,5,FALSE),"")</f>
        <v/>
      </c>
      <c r="F185" s="6">
        <f>IF(D185="","",D185*E185)</f>
        <v/>
      </c>
    </row>
    <row r="186">
      <c r="A186" s="7" t="n"/>
      <c r="C186">
        <f>IFERROR(VLOOKUP(B186,Produtos!A:B,2,FALSE),"")</f>
        <v/>
      </c>
      <c r="E186" s="6">
        <f>IFERROR(VLOOKUP(B186,Produtos!A:E,5,FALSE),"")</f>
        <v/>
      </c>
      <c r="F186" s="6">
        <f>IF(D186="","",D186*E186)</f>
        <v/>
      </c>
    </row>
    <row r="187">
      <c r="A187" s="7" t="n"/>
      <c r="C187">
        <f>IFERROR(VLOOKUP(B187,Produtos!A:B,2,FALSE),"")</f>
        <v/>
      </c>
      <c r="E187" s="6">
        <f>IFERROR(VLOOKUP(B187,Produtos!A:E,5,FALSE),"")</f>
        <v/>
      </c>
      <c r="F187" s="6">
        <f>IF(D187="","",D187*E187)</f>
        <v/>
      </c>
    </row>
    <row r="188">
      <c r="A188" s="7" t="n"/>
      <c r="C188">
        <f>IFERROR(VLOOKUP(B188,Produtos!A:B,2,FALSE),"")</f>
        <v/>
      </c>
      <c r="E188" s="6">
        <f>IFERROR(VLOOKUP(B188,Produtos!A:E,5,FALSE),"")</f>
        <v/>
      </c>
      <c r="F188" s="6">
        <f>IF(D188="","",D188*E188)</f>
        <v/>
      </c>
    </row>
    <row r="189">
      <c r="A189" s="7" t="n"/>
      <c r="C189">
        <f>IFERROR(VLOOKUP(B189,Produtos!A:B,2,FALSE),"")</f>
        <v/>
      </c>
      <c r="E189" s="6">
        <f>IFERROR(VLOOKUP(B189,Produtos!A:E,5,FALSE),"")</f>
        <v/>
      </c>
      <c r="F189" s="6">
        <f>IF(D189="","",D189*E189)</f>
        <v/>
      </c>
    </row>
    <row r="190">
      <c r="A190" s="7" t="n"/>
      <c r="C190">
        <f>IFERROR(VLOOKUP(B190,Produtos!A:B,2,FALSE),"")</f>
        <v/>
      </c>
      <c r="E190" s="6">
        <f>IFERROR(VLOOKUP(B190,Produtos!A:E,5,FALSE),"")</f>
        <v/>
      </c>
      <c r="F190" s="6">
        <f>IF(D190="","",D190*E190)</f>
        <v/>
      </c>
    </row>
    <row r="191">
      <c r="A191" s="7" t="n"/>
      <c r="C191">
        <f>IFERROR(VLOOKUP(B191,Produtos!A:B,2,FALSE),"")</f>
        <v/>
      </c>
      <c r="E191" s="6">
        <f>IFERROR(VLOOKUP(B191,Produtos!A:E,5,FALSE),"")</f>
        <v/>
      </c>
      <c r="F191" s="6">
        <f>IF(D191="","",D191*E191)</f>
        <v/>
      </c>
    </row>
    <row r="192">
      <c r="A192" s="7" t="n"/>
      <c r="C192">
        <f>IFERROR(VLOOKUP(B192,Produtos!A:B,2,FALSE),"")</f>
        <v/>
      </c>
      <c r="E192" s="6">
        <f>IFERROR(VLOOKUP(B192,Produtos!A:E,5,FALSE),"")</f>
        <v/>
      </c>
      <c r="F192" s="6">
        <f>IF(D192="","",D192*E192)</f>
        <v/>
      </c>
    </row>
    <row r="193">
      <c r="A193" s="7" t="n"/>
      <c r="C193">
        <f>IFERROR(VLOOKUP(B193,Produtos!A:B,2,FALSE),"")</f>
        <v/>
      </c>
      <c r="E193" s="6">
        <f>IFERROR(VLOOKUP(B193,Produtos!A:E,5,FALSE),"")</f>
        <v/>
      </c>
      <c r="F193" s="6">
        <f>IF(D193="","",D193*E193)</f>
        <v/>
      </c>
    </row>
    <row r="194">
      <c r="A194" s="7" t="n"/>
      <c r="C194">
        <f>IFERROR(VLOOKUP(B194,Produtos!A:B,2,FALSE),"")</f>
        <v/>
      </c>
      <c r="E194" s="6">
        <f>IFERROR(VLOOKUP(B194,Produtos!A:E,5,FALSE),"")</f>
        <v/>
      </c>
      <c r="F194" s="6">
        <f>IF(D194="","",D194*E194)</f>
        <v/>
      </c>
    </row>
    <row r="195">
      <c r="A195" s="7" t="n"/>
      <c r="C195">
        <f>IFERROR(VLOOKUP(B195,Produtos!A:B,2,FALSE),"")</f>
        <v/>
      </c>
      <c r="E195" s="6">
        <f>IFERROR(VLOOKUP(B195,Produtos!A:E,5,FALSE),"")</f>
        <v/>
      </c>
      <c r="F195" s="6">
        <f>IF(D195="","",D195*E195)</f>
        <v/>
      </c>
    </row>
    <row r="196">
      <c r="A196" s="7" t="n"/>
      <c r="C196">
        <f>IFERROR(VLOOKUP(B196,Produtos!A:B,2,FALSE),"")</f>
        <v/>
      </c>
      <c r="E196" s="6">
        <f>IFERROR(VLOOKUP(B196,Produtos!A:E,5,FALSE),"")</f>
        <v/>
      </c>
      <c r="F196" s="6">
        <f>IF(D196="","",D196*E196)</f>
        <v/>
      </c>
    </row>
    <row r="197">
      <c r="A197" s="7" t="n"/>
      <c r="C197">
        <f>IFERROR(VLOOKUP(B197,Produtos!A:B,2,FALSE),"")</f>
        <v/>
      </c>
      <c r="E197" s="6">
        <f>IFERROR(VLOOKUP(B197,Produtos!A:E,5,FALSE),"")</f>
        <v/>
      </c>
      <c r="F197" s="6">
        <f>IF(D197="","",D197*E197)</f>
        <v/>
      </c>
    </row>
    <row r="198">
      <c r="A198" s="7" t="n"/>
      <c r="C198">
        <f>IFERROR(VLOOKUP(B198,Produtos!A:B,2,FALSE),"")</f>
        <v/>
      </c>
      <c r="E198" s="6">
        <f>IFERROR(VLOOKUP(B198,Produtos!A:E,5,FALSE),"")</f>
        <v/>
      </c>
      <c r="F198" s="6">
        <f>IF(D198="","",D198*E198)</f>
        <v/>
      </c>
    </row>
    <row r="199">
      <c r="A199" s="7" t="n"/>
      <c r="C199">
        <f>IFERROR(VLOOKUP(B199,Produtos!A:B,2,FALSE),"")</f>
        <v/>
      </c>
      <c r="E199" s="6">
        <f>IFERROR(VLOOKUP(B199,Produtos!A:E,5,FALSE),"")</f>
        <v/>
      </c>
      <c r="F199" s="6">
        <f>IF(D199="","",D199*E199)</f>
        <v/>
      </c>
    </row>
    <row r="200">
      <c r="A200" s="7" t="n"/>
      <c r="C200">
        <f>IFERROR(VLOOKUP(B200,Produtos!A:B,2,FALSE),"")</f>
        <v/>
      </c>
      <c r="E200" s="6">
        <f>IFERROR(VLOOKUP(B200,Produtos!A:E,5,FALSE),"")</f>
        <v/>
      </c>
      <c r="F200" s="6">
        <f>IF(D200="","",D200*E200)</f>
        <v/>
      </c>
    </row>
    <row r="201">
      <c r="A201" s="7" t="n"/>
      <c r="C201">
        <f>IFERROR(VLOOKUP(B201,Produtos!A:B,2,FALSE),"")</f>
        <v/>
      </c>
      <c r="E201" s="6">
        <f>IFERROR(VLOOKUP(B201,Produtos!A:E,5,FALSE),"")</f>
        <v/>
      </c>
      <c r="F201" s="6">
        <f>IF(D201="","",D201*E201)</f>
        <v/>
      </c>
    </row>
    <row r="202">
      <c r="A202" s="7" t="n"/>
      <c r="C202">
        <f>IFERROR(VLOOKUP(B202,Produtos!A:B,2,FALSE),"")</f>
        <v/>
      </c>
      <c r="E202" s="6">
        <f>IFERROR(VLOOKUP(B202,Produtos!A:E,5,FALSE),"")</f>
        <v/>
      </c>
      <c r="F202" s="6">
        <f>IF(D202="","",D202*E202)</f>
        <v/>
      </c>
    </row>
    <row r="203">
      <c r="A203" s="7" t="n"/>
      <c r="C203">
        <f>IFERROR(VLOOKUP(B203,Produtos!A:B,2,FALSE),"")</f>
        <v/>
      </c>
      <c r="E203" s="6">
        <f>IFERROR(VLOOKUP(B203,Produtos!A:E,5,FALSE),"")</f>
        <v/>
      </c>
      <c r="F203" s="6">
        <f>IF(D203="","",D203*E203)</f>
        <v/>
      </c>
    </row>
    <row r="204">
      <c r="A204" s="7" t="n"/>
      <c r="C204">
        <f>IFERROR(VLOOKUP(B204,Produtos!A:B,2,FALSE),"")</f>
        <v/>
      </c>
      <c r="E204" s="6">
        <f>IFERROR(VLOOKUP(B204,Produtos!A:E,5,FALSE),"")</f>
        <v/>
      </c>
      <c r="F204" s="6">
        <f>IF(D204="","",D204*E204)</f>
        <v/>
      </c>
    </row>
    <row r="205">
      <c r="A205" s="7" t="n"/>
      <c r="C205">
        <f>IFERROR(VLOOKUP(B205,Produtos!A:B,2,FALSE),"")</f>
        <v/>
      </c>
      <c r="E205" s="6">
        <f>IFERROR(VLOOKUP(B205,Produtos!A:E,5,FALSE),"")</f>
        <v/>
      </c>
      <c r="F205" s="6">
        <f>IF(D205="","",D205*E205)</f>
        <v/>
      </c>
    </row>
    <row r="206">
      <c r="A206" s="7" t="n"/>
      <c r="C206">
        <f>IFERROR(VLOOKUP(B206,Produtos!A:B,2,FALSE),"")</f>
        <v/>
      </c>
      <c r="E206" s="6">
        <f>IFERROR(VLOOKUP(B206,Produtos!A:E,5,FALSE),"")</f>
        <v/>
      </c>
      <c r="F206" s="6">
        <f>IF(D206="","",D206*E206)</f>
        <v/>
      </c>
    </row>
    <row r="207">
      <c r="A207" s="7" t="n"/>
      <c r="C207">
        <f>IFERROR(VLOOKUP(B207,Produtos!A:B,2,FALSE),"")</f>
        <v/>
      </c>
      <c r="E207" s="6">
        <f>IFERROR(VLOOKUP(B207,Produtos!A:E,5,FALSE),"")</f>
        <v/>
      </c>
      <c r="F207" s="6">
        <f>IF(D207="","",D207*E207)</f>
        <v/>
      </c>
    </row>
    <row r="208">
      <c r="A208" s="7" t="n"/>
      <c r="C208">
        <f>IFERROR(VLOOKUP(B208,Produtos!A:B,2,FALSE),"")</f>
        <v/>
      </c>
      <c r="E208" s="6">
        <f>IFERROR(VLOOKUP(B208,Produtos!A:E,5,FALSE),"")</f>
        <v/>
      </c>
      <c r="F208" s="6">
        <f>IF(D208="","",D208*E208)</f>
        <v/>
      </c>
    </row>
    <row r="209">
      <c r="A209" s="7" t="n"/>
      <c r="C209">
        <f>IFERROR(VLOOKUP(B209,Produtos!A:B,2,FALSE),"")</f>
        <v/>
      </c>
      <c r="E209" s="6">
        <f>IFERROR(VLOOKUP(B209,Produtos!A:E,5,FALSE),"")</f>
        <v/>
      </c>
      <c r="F209" s="6">
        <f>IF(D209="","",D209*E209)</f>
        <v/>
      </c>
    </row>
    <row r="210">
      <c r="A210" s="7" t="n"/>
      <c r="C210">
        <f>IFERROR(VLOOKUP(B210,Produtos!A:B,2,FALSE),"")</f>
        <v/>
      </c>
      <c r="E210" s="6">
        <f>IFERROR(VLOOKUP(B210,Produtos!A:E,5,FALSE),"")</f>
        <v/>
      </c>
      <c r="F210" s="6">
        <f>IF(D210="","",D210*E210)</f>
        <v/>
      </c>
    </row>
    <row r="211">
      <c r="A211" s="7" t="n"/>
      <c r="C211">
        <f>IFERROR(VLOOKUP(B211,Produtos!A:B,2,FALSE),"")</f>
        <v/>
      </c>
      <c r="E211" s="6">
        <f>IFERROR(VLOOKUP(B211,Produtos!A:E,5,FALSE),"")</f>
        <v/>
      </c>
      <c r="F211" s="6">
        <f>IF(D211="","",D211*E211)</f>
        <v/>
      </c>
    </row>
    <row r="212">
      <c r="A212" s="7" t="n"/>
      <c r="C212">
        <f>IFERROR(VLOOKUP(B212,Produtos!A:B,2,FALSE),"")</f>
        <v/>
      </c>
      <c r="E212" s="6">
        <f>IFERROR(VLOOKUP(B212,Produtos!A:E,5,FALSE),"")</f>
        <v/>
      </c>
      <c r="F212" s="6">
        <f>IF(D212="","",D212*E212)</f>
        <v/>
      </c>
    </row>
    <row r="213">
      <c r="A213" s="7" t="n"/>
      <c r="C213">
        <f>IFERROR(VLOOKUP(B213,Produtos!A:B,2,FALSE),"")</f>
        <v/>
      </c>
      <c r="E213" s="6">
        <f>IFERROR(VLOOKUP(B213,Produtos!A:E,5,FALSE),"")</f>
        <v/>
      </c>
      <c r="F213" s="6">
        <f>IF(D213="","",D213*E213)</f>
        <v/>
      </c>
    </row>
    <row r="214">
      <c r="A214" s="7" t="n"/>
      <c r="C214">
        <f>IFERROR(VLOOKUP(B214,Produtos!A:B,2,FALSE),"")</f>
        <v/>
      </c>
      <c r="E214" s="6">
        <f>IFERROR(VLOOKUP(B214,Produtos!A:E,5,FALSE),"")</f>
        <v/>
      </c>
      <c r="F214" s="6">
        <f>IF(D214="","",D214*E214)</f>
        <v/>
      </c>
    </row>
    <row r="215">
      <c r="A215" s="7" t="n"/>
      <c r="C215">
        <f>IFERROR(VLOOKUP(B215,Produtos!A:B,2,FALSE),"")</f>
        <v/>
      </c>
      <c r="E215" s="6">
        <f>IFERROR(VLOOKUP(B215,Produtos!A:E,5,FALSE),"")</f>
        <v/>
      </c>
      <c r="F215" s="6">
        <f>IF(D215="","",D215*E215)</f>
        <v/>
      </c>
    </row>
    <row r="216">
      <c r="A216" s="7" t="n"/>
      <c r="C216">
        <f>IFERROR(VLOOKUP(B216,Produtos!A:B,2,FALSE),"")</f>
        <v/>
      </c>
      <c r="E216" s="6">
        <f>IFERROR(VLOOKUP(B216,Produtos!A:E,5,FALSE),"")</f>
        <v/>
      </c>
      <c r="F216" s="6">
        <f>IF(D216="","",D216*E216)</f>
        <v/>
      </c>
    </row>
    <row r="217">
      <c r="A217" s="7" t="n"/>
      <c r="C217">
        <f>IFERROR(VLOOKUP(B217,Produtos!A:B,2,FALSE),"")</f>
        <v/>
      </c>
      <c r="E217" s="6">
        <f>IFERROR(VLOOKUP(B217,Produtos!A:E,5,FALSE),"")</f>
        <v/>
      </c>
      <c r="F217" s="6">
        <f>IF(D217="","",D217*E217)</f>
        <v/>
      </c>
    </row>
    <row r="218">
      <c r="A218" s="7" t="n"/>
      <c r="C218">
        <f>IFERROR(VLOOKUP(B218,Produtos!A:B,2,FALSE),"")</f>
        <v/>
      </c>
      <c r="E218" s="6">
        <f>IFERROR(VLOOKUP(B218,Produtos!A:E,5,FALSE),"")</f>
        <v/>
      </c>
      <c r="F218" s="6">
        <f>IF(D218="","",D218*E218)</f>
        <v/>
      </c>
    </row>
    <row r="219">
      <c r="A219" s="7" t="n"/>
      <c r="C219">
        <f>IFERROR(VLOOKUP(B219,Produtos!A:B,2,FALSE),"")</f>
        <v/>
      </c>
      <c r="E219" s="6">
        <f>IFERROR(VLOOKUP(B219,Produtos!A:E,5,FALSE),"")</f>
        <v/>
      </c>
      <c r="F219" s="6">
        <f>IF(D219="","",D219*E219)</f>
        <v/>
      </c>
    </row>
    <row r="220">
      <c r="A220" s="7" t="n"/>
      <c r="C220">
        <f>IFERROR(VLOOKUP(B220,Produtos!A:B,2,FALSE),"")</f>
        <v/>
      </c>
      <c r="E220" s="6">
        <f>IFERROR(VLOOKUP(B220,Produtos!A:E,5,FALSE),"")</f>
        <v/>
      </c>
      <c r="F220" s="6">
        <f>IF(D220="","",D220*E220)</f>
        <v/>
      </c>
    </row>
    <row r="221">
      <c r="A221" s="7" t="n"/>
      <c r="C221">
        <f>IFERROR(VLOOKUP(B221,Produtos!A:B,2,FALSE),"")</f>
        <v/>
      </c>
      <c r="E221" s="6">
        <f>IFERROR(VLOOKUP(B221,Produtos!A:E,5,FALSE),"")</f>
        <v/>
      </c>
      <c r="F221" s="6">
        <f>IF(D221="","",D221*E221)</f>
        <v/>
      </c>
    </row>
    <row r="222">
      <c r="A222" s="7" t="n"/>
      <c r="C222">
        <f>IFERROR(VLOOKUP(B222,Produtos!A:B,2,FALSE),"")</f>
        <v/>
      </c>
      <c r="E222" s="6">
        <f>IFERROR(VLOOKUP(B222,Produtos!A:E,5,FALSE),"")</f>
        <v/>
      </c>
      <c r="F222" s="6">
        <f>IF(D222="","",D222*E222)</f>
        <v/>
      </c>
    </row>
    <row r="223">
      <c r="A223" s="7" t="n"/>
      <c r="C223">
        <f>IFERROR(VLOOKUP(B223,Produtos!A:B,2,FALSE),"")</f>
        <v/>
      </c>
      <c r="E223" s="6">
        <f>IFERROR(VLOOKUP(B223,Produtos!A:E,5,FALSE),"")</f>
        <v/>
      </c>
      <c r="F223" s="6">
        <f>IF(D223="","",D223*E223)</f>
        <v/>
      </c>
    </row>
    <row r="224">
      <c r="A224" s="7" t="n"/>
      <c r="C224">
        <f>IFERROR(VLOOKUP(B224,Produtos!A:B,2,FALSE),"")</f>
        <v/>
      </c>
      <c r="E224" s="6">
        <f>IFERROR(VLOOKUP(B224,Produtos!A:E,5,FALSE),"")</f>
        <v/>
      </c>
      <c r="F224" s="6">
        <f>IF(D224="","",D224*E224)</f>
        <v/>
      </c>
    </row>
    <row r="225">
      <c r="A225" s="7" t="n"/>
      <c r="C225">
        <f>IFERROR(VLOOKUP(B225,Produtos!A:B,2,FALSE),"")</f>
        <v/>
      </c>
      <c r="E225" s="6">
        <f>IFERROR(VLOOKUP(B225,Produtos!A:E,5,FALSE),"")</f>
        <v/>
      </c>
      <c r="F225" s="6">
        <f>IF(D225="","",D225*E225)</f>
        <v/>
      </c>
    </row>
    <row r="226">
      <c r="A226" s="7" t="n"/>
      <c r="C226">
        <f>IFERROR(VLOOKUP(B226,Produtos!A:B,2,FALSE),"")</f>
        <v/>
      </c>
      <c r="E226" s="6">
        <f>IFERROR(VLOOKUP(B226,Produtos!A:E,5,FALSE),"")</f>
        <v/>
      </c>
      <c r="F226" s="6">
        <f>IF(D226="","",D226*E226)</f>
        <v/>
      </c>
    </row>
    <row r="227">
      <c r="A227" s="7" t="n"/>
      <c r="C227">
        <f>IFERROR(VLOOKUP(B227,Produtos!A:B,2,FALSE),"")</f>
        <v/>
      </c>
      <c r="E227" s="6">
        <f>IFERROR(VLOOKUP(B227,Produtos!A:E,5,FALSE),"")</f>
        <v/>
      </c>
      <c r="F227" s="6">
        <f>IF(D227="","",D227*E227)</f>
        <v/>
      </c>
    </row>
    <row r="228">
      <c r="A228" s="7" t="n"/>
      <c r="C228">
        <f>IFERROR(VLOOKUP(B228,Produtos!A:B,2,FALSE),"")</f>
        <v/>
      </c>
      <c r="E228" s="6">
        <f>IFERROR(VLOOKUP(B228,Produtos!A:E,5,FALSE),"")</f>
        <v/>
      </c>
      <c r="F228" s="6">
        <f>IF(D228="","",D228*E228)</f>
        <v/>
      </c>
    </row>
    <row r="229">
      <c r="A229" s="7" t="n"/>
      <c r="C229">
        <f>IFERROR(VLOOKUP(B229,Produtos!A:B,2,FALSE),"")</f>
        <v/>
      </c>
      <c r="E229" s="6">
        <f>IFERROR(VLOOKUP(B229,Produtos!A:E,5,FALSE),"")</f>
        <v/>
      </c>
      <c r="F229" s="6">
        <f>IF(D229="","",D229*E229)</f>
        <v/>
      </c>
    </row>
    <row r="230">
      <c r="A230" s="7" t="n"/>
      <c r="C230">
        <f>IFERROR(VLOOKUP(B230,Produtos!A:B,2,FALSE),"")</f>
        <v/>
      </c>
      <c r="E230" s="6">
        <f>IFERROR(VLOOKUP(B230,Produtos!A:E,5,FALSE),"")</f>
        <v/>
      </c>
      <c r="F230" s="6">
        <f>IF(D230="","",D230*E230)</f>
        <v/>
      </c>
    </row>
    <row r="231">
      <c r="A231" s="7" t="n"/>
      <c r="C231">
        <f>IFERROR(VLOOKUP(B231,Produtos!A:B,2,FALSE),"")</f>
        <v/>
      </c>
      <c r="E231" s="6">
        <f>IFERROR(VLOOKUP(B231,Produtos!A:E,5,FALSE),"")</f>
        <v/>
      </c>
      <c r="F231" s="6">
        <f>IF(D231="","",D231*E231)</f>
        <v/>
      </c>
    </row>
    <row r="232">
      <c r="A232" s="7" t="n"/>
      <c r="C232">
        <f>IFERROR(VLOOKUP(B232,Produtos!A:B,2,FALSE),"")</f>
        <v/>
      </c>
      <c r="E232" s="6">
        <f>IFERROR(VLOOKUP(B232,Produtos!A:E,5,FALSE),"")</f>
        <v/>
      </c>
      <c r="F232" s="6">
        <f>IF(D232="","",D232*E232)</f>
        <v/>
      </c>
    </row>
    <row r="233">
      <c r="A233" s="7" t="n"/>
      <c r="C233">
        <f>IFERROR(VLOOKUP(B233,Produtos!A:B,2,FALSE),"")</f>
        <v/>
      </c>
      <c r="E233" s="6">
        <f>IFERROR(VLOOKUP(B233,Produtos!A:E,5,FALSE),"")</f>
        <v/>
      </c>
      <c r="F233" s="6">
        <f>IF(D233="","",D233*E233)</f>
        <v/>
      </c>
    </row>
    <row r="234">
      <c r="A234" s="7" t="n"/>
      <c r="C234">
        <f>IFERROR(VLOOKUP(B234,Produtos!A:B,2,FALSE),"")</f>
        <v/>
      </c>
      <c r="E234" s="6">
        <f>IFERROR(VLOOKUP(B234,Produtos!A:E,5,FALSE),"")</f>
        <v/>
      </c>
      <c r="F234" s="6">
        <f>IF(D234="","",D234*E234)</f>
        <v/>
      </c>
    </row>
    <row r="235">
      <c r="A235" s="7" t="n"/>
      <c r="C235">
        <f>IFERROR(VLOOKUP(B235,Produtos!A:B,2,FALSE),"")</f>
        <v/>
      </c>
      <c r="E235" s="6">
        <f>IFERROR(VLOOKUP(B235,Produtos!A:E,5,FALSE),"")</f>
        <v/>
      </c>
      <c r="F235" s="6">
        <f>IF(D235="","",D235*E235)</f>
        <v/>
      </c>
    </row>
    <row r="236">
      <c r="A236" s="7" t="n"/>
      <c r="C236">
        <f>IFERROR(VLOOKUP(B236,Produtos!A:B,2,FALSE),"")</f>
        <v/>
      </c>
      <c r="E236" s="6">
        <f>IFERROR(VLOOKUP(B236,Produtos!A:E,5,FALSE),"")</f>
        <v/>
      </c>
      <c r="F236" s="6">
        <f>IF(D236="","",D236*E236)</f>
        <v/>
      </c>
    </row>
    <row r="237">
      <c r="A237" s="7" t="n"/>
      <c r="C237">
        <f>IFERROR(VLOOKUP(B237,Produtos!A:B,2,FALSE),"")</f>
        <v/>
      </c>
      <c r="E237" s="6">
        <f>IFERROR(VLOOKUP(B237,Produtos!A:E,5,FALSE),"")</f>
        <v/>
      </c>
      <c r="F237" s="6">
        <f>IF(D237="","",D237*E237)</f>
        <v/>
      </c>
    </row>
    <row r="238">
      <c r="A238" s="7" t="n"/>
      <c r="C238">
        <f>IFERROR(VLOOKUP(B238,Produtos!A:B,2,FALSE),"")</f>
        <v/>
      </c>
      <c r="E238" s="6">
        <f>IFERROR(VLOOKUP(B238,Produtos!A:E,5,FALSE),"")</f>
        <v/>
      </c>
      <c r="F238" s="6">
        <f>IF(D238="","",D238*E238)</f>
        <v/>
      </c>
    </row>
    <row r="239">
      <c r="A239" s="7" t="n"/>
      <c r="C239">
        <f>IFERROR(VLOOKUP(B239,Produtos!A:B,2,FALSE),"")</f>
        <v/>
      </c>
      <c r="E239" s="6">
        <f>IFERROR(VLOOKUP(B239,Produtos!A:E,5,FALSE),"")</f>
        <v/>
      </c>
      <c r="F239" s="6">
        <f>IF(D239="","",D239*E239)</f>
        <v/>
      </c>
    </row>
    <row r="240">
      <c r="A240" s="7" t="n"/>
      <c r="C240">
        <f>IFERROR(VLOOKUP(B240,Produtos!A:B,2,FALSE),"")</f>
        <v/>
      </c>
      <c r="E240" s="6">
        <f>IFERROR(VLOOKUP(B240,Produtos!A:E,5,FALSE),"")</f>
        <v/>
      </c>
      <c r="F240" s="6">
        <f>IF(D240="","",D240*E240)</f>
        <v/>
      </c>
    </row>
    <row r="241">
      <c r="A241" s="7" t="n"/>
      <c r="C241">
        <f>IFERROR(VLOOKUP(B241,Produtos!A:B,2,FALSE),"")</f>
        <v/>
      </c>
      <c r="E241" s="6">
        <f>IFERROR(VLOOKUP(B241,Produtos!A:E,5,FALSE),"")</f>
        <v/>
      </c>
      <c r="F241" s="6">
        <f>IF(D241="","",D241*E241)</f>
        <v/>
      </c>
    </row>
    <row r="242">
      <c r="A242" s="7" t="n"/>
      <c r="C242">
        <f>IFERROR(VLOOKUP(B242,Produtos!A:B,2,FALSE),"")</f>
        <v/>
      </c>
      <c r="E242" s="6">
        <f>IFERROR(VLOOKUP(B242,Produtos!A:E,5,FALSE),"")</f>
        <v/>
      </c>
      <c r="F242" s="6">
        <f>IF(D242="","",D242*E242)</f>
        <v/>
      </c>
    </row>
    <row r="243">
      <c r="A243" s="7" t="n"/>
      <c r="C243">
        <f>IFERROR(VLOOKUP(B243,Produtos!A:B,2,FALSE),"")</f>
        <v/>
      </c>
      <c r="E243" s="6">
        <f>IFERROR(VLOOKUP(B243,Produtos!A:E,5,FALSE),"")</f>
        <v/>
      </c>
      <c r="F243" s="6">
        <f>IF(D243="","",D243*E243)</f>
        <v/>
      </c>
    </row>
    <row r="244">
      <c r="A244" s="7" t="n"/>
      <c r="C244">
        <f>IFERROR(VLOOKUP(B244,Produtos!A:B,2,FALSE),"")</f>
        <v/>
      </c>
      <c r="E244" s="6">
        <f>IFERROR(VLOOKUP(B244,Produtos!A:E,5,FALSE),"")</f>
        <v/>
      </c>
      <c r="F244" s="6">
        <f>IF(D244="","",D244*E244)</f>
        <v/>
      </c>
    </row>
    <row r="245">
      <c r="A245" s="7" t="n"/>
      <c r="C245">
        <f>IFERROR(VLOOKUP(B245,Produtos!A:B,2,FALSE),"")</f>
        <v/>
      </c>
      <c r="E245" s="6">
        <f>IFERROR(VLOOKUP(B245,Produtos!A:E,5,FALSE),"")</f>
        <v/>
      </c>
      <c r="F245" s="6">
        <f>IF(D245="","",D245*E245)</f>
        <v/>
      </c>
    </row>
    <row r="246">
      <c r="A246" s="7" t="n"/>
      <c r="C246">
        <f>IFERROR(VLOOKUP(B246,Produtos!A:B,2,FALSE),"")</f>
        <v/>
      </c>
      <c r="E246" s="6">
        <f>IFERROR(VLOOKUP(B246,Produtos!A:E,5,FALSE),"")</f>
        <v/>
      </c>
      <c r="F246" s="6">
        <f>IF(D246="","",D246*E246)</f>
        <v/>
      </c>
    </row>
    <row r="247">
      <c r="A247" s="7" t="n"/>
      <c r="C247">
        <f>IFERROR(VLOOKUP(B247,Produtos!A:B,2,FALSE),"")</f>
        <v/>
      </c>
      <c r="E247" s="6">
        <f>IFERROR(VLOOKUP(B247,Produtos!A:E,5,FALSE),"")</f>
        <v/>
      </c>
      <c r="F247" s="6">
        <f>IF(D247="","",D247*E247)</f>
        <v/>
      </c>
    </row>
    <row r="248">
      <c r="A248" s="7" t="n"/>
      <c r="C248">
        <f>IFERROR(VLOOKUP(B248,Produtos!A:B,2,FALSE),"")</f>
        <v/>
      </c>
      <c r="E248" s="6">
        <f>IFERROR(VLOOKUP(B248,Produtos!A:E,5,FALSE),"")</f>
        <v/>
      </c>
      <c r="F248" s="6">
        <f>IF(D248="","",D248*E248)</f>
        <v/>
      </c>
    </row>
    <row r="249">
      <c r="A249" s="7" t="n"/>
      <c r="C249">
        <f>IFERROR(VLOOKUP(B249,Produtos!A:B,2,FALSE),"")</f>
        <v/>
      </c>
      <c r="E249" s="6">
        <f>IFERROR(VLOOKUP(B249,Produtos!A:E,5,FALSE),"")</f>
        <v/>
      </c>
      <c r="F249" s="6">
        <f>IF(D249="","",D249*E249)</f>
        <v/>
      </c>
    </row>
    <row r="250">
      <c r="A250" s="7" t="n"/>
      <c r="C250">
        <f>IFERROR(VLOOKUP(B250,Produtos!A:B,2,FALSE),"")</f>
        <v/>
      </c>
      <c r="E250" s="6">
        <f>IFERROR(VLOOKUP(B250,Produtos!A:E,5,FALSE),"")</f>
        <v/>
      </c>
      <c r="F250" s="6">
        <f>IF(D250="","",D250*E250)</f>
        <v/>
      </c>
    </row>
    <row r="251">
      <c r="A251" s="7" t="n"/>
      <c r="C251">
        <f>IFERROR(VLOOKUP(B251,Produtos!A:B,2,FALSE),"")</f>
        <v/>
      </c>
      <c r="E251" s="6">
        <f>IFERROR(VLOOKUP(B251,Produtos!A:E,5,FALSE),"")</f>
        <v/>
      </c>
      <c r="F251" s="6">
        <f>IF(D251="","",D251*E251)</f>
        <v/>
      </c>
    </row>
    <row r="252">
      <c r="A252" s="7" t="n"/>
      <c r="C252">
        <f>IFERROR(VLOOKUP(B252,Produtos!A:B,2,FALSE),"")</f>
        <v/>
      </c>
      <c r="E252" s="6">
        <f>IFERROR(VLOOKUP(B252,Produtos!A:E,5,FALSE),"")</f>
        <v/>
      </c>
      <c r="F252" s="6">
        <f>IF(D252="","",D252*E252)</f>
        <v/>
      </c>
    </row>
    <row r="253">
      <c r="A253" s="7" t="n"/>
      <c r="C253">
        <f>IFERROR(VLOOKUP(B253,Produtos!A:B,2,FALSE),"")</f>
        <v/>
      </c>
      <c r="E253" s="6">
        <f>IFERROR(VLOOKUP(B253,Produtos!A:E,5,FALSE),"")</f>
        <v/>
      </c>
      <c r="F253" s="6">
        <f>IF(D253="","",D253*E253)</f>
        <v/>
      </c>
    </row>
    <row r="254">
      <c r="A254" s="7" t="n"/>
      <c r="C254">
        <f>IFERROR(VLOOKUP(B254,Produtos!A:B,2,FALSE),"")</f>
        <v/>
      </c>
      <c r="E254" s="6">
        <f>IFERROR(VLOOKUP(B254,Produtos!A:E,5,FALSE),"")</f>
        <v/>
      </c>
      <c r="F254" s="6">
        <f>IF(D254="","",D254*E254)</f>
        <v/>
      </c>
    </row>
    <row r="255">
      <c r="A255" s="7" t="n"/>
      <c r="C255">
        <f>IFERROR(VLOOKUP(B255,Produtos!A:B,2,FALSE),"")</f>
        <v/>
      </c>
      <c r="E255" s="6">
        <f>IFERROR(VLOOKUP(B255,Produtos!A:E,5,FALSE),"")</f>
        <v/>
      </c>
      <c r="F255" s="6">
        <f>IF(D255="","",D255*E255)</f>
        <v/>
      </c>
    </row>
    <row r="256">
      <c r="A256" s="7" t="n"/>
      <c r="C256">
        <f>IFERROR(VLOOKUP(B256,Produtos!A:B,2,FALSE),"")</f>
        <v/>
      </c>
      <c r="E256" s="6">
        <f>IFERROR(VLOOKUP(B256,Produtos!A:E,5,FALSE),"")</f>
        <v/>
      </c>
      <c r="F256" s="6">
        <f>IF(D256="","",D256*E256)</f>
        <v/>
      </c>
    </row>
    <row r="257">
      <c r="A257" s="7" t="n"/>
      <c r="C257">
        <f>IFERROR(VLOOKUP(B257,Produtos!A:B,2,FALSE),"")</f>
        <v/>
      </c>
      <c r="E257" s="6">
        <f>IFERROR(VLOOKUP(B257,Produtos!A:E,5,FALSE),"")</f>
        <v/>
      </c>
      <c r="F257" s="6">
        <f>IF(D257="","",D257*E257)</f>
        <v/>
      </c>
    </row>
    <row r="258">
      <c r="A258" s="7" t="n"/>
      <c r="C258">
        <f>IFERROR(VLOOKUP(B258,Produtos!A:B,2,FALSE),"")</f>
        <v/>
      </c>
      <c r="E258" s="6">
        <f>IFERROR(VLOOKUP(B258,Produtos!A:E,5,FALSE),"")</f>
        <v/>
      </c>
      <c r="F258" s="6">
        <f>IF(D258="","",D258*E258)</f>
        <v/>
      </c>
    </row>
    <row r="259">
      <c r="A259" s="7" t="n"/>
      <c r="C259">
        <f>IFERROR(VLOOKUP(B259,Produtos!A:B,2,FALSE),"")</f>
        <v/>
      </c>
      <c r="E259" s="6">
        <f>IFERROR(VLOOKUP(B259,Produtos!A:E,5,FALSE),"")</f>
        <v/>
      </c>
      <c r="F259" s="6">
        <f>IF(D259="","",D259*E259)</f>
        <v/>
      </c>
    </row>
    <row r="260">
      <c r="A260" s="7" t="n"/>
      <c r="C260">
        <f>IFERROR(VLOOKUP(B260,Produtos!A:B,2,FALSE),"")</f>
        <v/>
      </c>
      <c r="E260" s="6">
        <f>IFERROR(VLOOKUP(B260,Produtos!A:E,5,FALSE),"")</f>
        <v/>
      </c>
      <c r="F260" s="6">
        <f>IF(D260="","",D260*E260)</f>
        <v/>
      </c>
    </row>
    <row r="261">
      <c r="A261" s="7" t="n"/>
      <c r="C261">
        <f>IFERROR(VLOOKUP(B261,Produtos!A:B,2,FALSE),"")</f>
        <v/>
      </c>
      <c r="E261" s="6">
        <f>IFERROR(VLOOKUP(B261,Produtos!A:E,5,FALSE),"")</f>
        <v/>
      </c>
      <c r="F261" s="6">
        <f>IF(D261="","",D261*E261)</f>
        <v/>
      </c>
    </row>
    <row r="262">
      <c r="A262" s="7" t="n"/>
      <c r="C262">
        <f>IFERROR(VLOOKUP(B262,Produtos!A:B,2,FALSE),"")</f>
        <v/>
      </c>
      <c r="E262" s="6">
        <f>IFERROR(VLOOKUP(B262,Produtos!A:E,5,FALSE),"")</f>
        <v/>
      </c>
      <c r="F262" s="6">
        <f>IF(D262="","",D262*E262)</f>
        <v/>
      </c>
    </row>
    <row r="263">
      <c r="A263" s="7" t="n"/>
      <c r="C263">
        <f>IFERROR(VLOOKUP(B263,Produtos!A:B,2,FALSE),"")</f>
        <v/>
      </c>
      <c r="E263" s="6">
        <f>IFERROR(VLOOKUP(B263,Produtos!A:E,5,FALSE),"")</f>
        <v/>
      </c>
      <c r="F263" s="6">
        <f>IF(D263="","",D263*E263)</f>
        <v/>
      </c>
    </row>
    <row r="264">
      <c r="A264" s="7" t="n"/>
      <c r="C264">
        <f>IFERROR(VLOOKUP(B264,Produtos!A:B,2,FALSE),"")</f>
        <v/>
      </c>
      <c r="E264" s="6">
        <f>IFERROR(VLOOKUP(B264,Produtos!A:E,5,FALSE),"")</f>
        <v/>
      </c>
      <c r="F264" s="6">
        <f>IF(D264="","",D264*E264)</f>
        <v/>
      </c>
    </row>
    <row r="265">
      <c r="A265" s="7" t="n"/>
      <c r="C265">
        <f>IFERROR(VLOOKUP(B265,Produtos!A:B,2,FALSE),"")</f>
        <v/>
      </c>
      <c r="E265" s="6">
        <f>IFERROR(VLOOKUP(B265,Produtos!A:E,5,FALSE),"")</f>
        <v/>
      </c>
      <c r="F265" s="6">
        <f>IF(D265="","",D265*E265)</f>
        <v/>
      </c>
    </row>
    <row r="266">
      <c r="A266" s="7" t="n"/>
      <c r="C266">
        <f>IFERROR(VLOOKUP(B266,Produtos!A:B,2,FALSE),"")</f>
        <v/>
      </c>
      <c r="E266" s="6">
        <f>IFERROR(VLOOKUP(B266,Produtos!A:E,5,FALSE),"")</f>
        <v/>
      </c>
      <c r="F266" s="6">
        <f>IF(D266="","",D266*E266)</f>
        <v/>
      </c>
    </row>
    <row r="267">
      <c r="A267" s="7" t="n"/>
      <c r="C267">
        <f>IFERROR(VLOOKUP(B267,Produtos!A:B,2,FALSE),"")</f>
        <v/>
      </c>
      <c r="E267" s="6">
        <f>IFERROR(VLOOKUP(B267,Produtos!A:E,5,FALSE),"")</f>
        <v/>
      </c>
      <c r="F267" s="6">
        <f>IF(D267="","",D267*E267)</f>
        <v/>
      </c>
    </row>
    <row r="268">
      <c r="A268" s="7" t="n"/>
      <c r="C268">
        <f>IFERROR(VLOOKUP(B268,Produtos!A:B,2,FALSE),"")</f>
        <v/>
      </c>
      <c r="E268" s="6">
        <f>IFERROR(VLOOKUP(B268,Produtos!A:E,5,FALSE),"")</f>
        <v/>
      </c>
      <c r="F268" s="6">
        <f>IF(D268="","",D268*E268)</f>
        <v/>
      </c>
    </row>
    <row r="269">
      <c r="A269" s="7" t="n"/>
      <c r="C269">
        <f>IFERROR(VLOOKUP(B269,Produtos!A:B,2,FALSE),"")</f>
        <v/>
      </c>
      <c r="E269" s="6">
        <f>IFERROR(VLOOKUP(B269,Produtos!A:E,5,FALSE),"")</f>
        <v/>
      </c>
      <c r="F269" s="6">
        <f>IF(D269="","",D269*E269)</f>
        <v/>
      </c>
    </row>
    <row r="270">
      <c r="A270" s="7" t="n"/>
      <c r="C270">
        <f>IFERROR(VLOOKUP(B270,Produtos!A:B,2,FALSE),"")</f>
        <v/>
      </c>
      <c r="E270" s="6">
        <f>IFERROR(VLOOKUP(B270,Produtos!A:E,5,FALSE),"")</f>
        <v/>
      </c>
      <c r="F270" s="6">
        <f>IF(D270="","",D270*E270)</f>
        <v/>
      </c>
    </row>
    <row r="271">
      <c r="A271" s="7" t="n"/>
      <c r="C271">
        <f>IFERROR(VLOOKUP(B271,Produtos!A:B,2,FALSE),"")</f>
        <v/>
      </c>
      <c r="E271" s="6">
        <f>IFERROR(VLOOKUP(B271,Produtos!A:E,5,FALSE),"")</f>
        <v/>
      </c>
      <c r="F271" s="6">
        <f>IF(D271="","",D271*E271)</f>
        <v/>
      </c>
    </row>
    <row r="272">
      <c r="A272" s="7" t="n"/>
      <c r="C272">
        <f>IFERROR(VLOOKUP(B272,Produtos!A:B,2,FALSE),"")</f>
        <v/>
      </c>
      <c r="E272" s="6">
        <f>IFERROR(VLOOKUP(B272,Produtos!A:E,5,FALSE),"")</f>
        <v/>
      </c>
      <c r="F272" s="6">
        <f>IF(D272="","",D272*E272)</f>
        <v/>
      </c>
    </row>
    <row r="273">
      <c r="A273" s="7" t="n"/>
      <c r="C273">
        <f>IFERROR(VLOOKUP(B273,Produtos!A:B,2,FALSE),"")</f>
        <v/>
      </c>
      <c r="E273" s="6">
        <f>IFERROR(VLOOKUP(B273,Produtos!A:E,5,FALSE),"")</f>
        <v/>
      </c>
      <c r="F273" s="6">
        <f>IF(D273="","",D273*E273)</f>
        <v/>
      </c>
    </row>
    <row r="274">
      <c r="A274" s="7" t="n"/>
      <c r="C274">
        <f>IFERROR(VLOOKUP(B274,Produtos!A:B,2,FALSE),"")</f>
        <v/>
      </c>
      <c r="E274" s="6">
        <f>IFERROR(VLOOKUP(B274,Produtos!A:E,5,FALSE),"")</f>
        <v/>
      </c>
      <c r="F274" s="6">
        <f>IF(D274="","",D274*E274)</f>
        <v/>
      </c>
    </row>
    <row r="275">
      <c r="A275" s="7" t="n"/>
      <c r="C275">
        <f>IFERROR(VLOOKUP(B275,Produtos!A:B,2,FALSE),"")</f>
        <v/>
      </c>
      <c r="E275" s="6">
        <f>IFERROR(VLOOKUP(B275,Produtos!A:E,5,FALSE),"")</f>
        <v/>
      </c>
      <c r="F275" s="6">
        <f>IF(D275="","",D275*E275)</f>
        <v/>
      </c>
    </row>
    <row r="276">
      <c r="A276" s="7" t="n"/>
      <c r="C276">
        <f>IFERROR(VLOOKUP(B276,Produtos!A:B,2,FALSE),"")</f>
        <v/>
      </c>
      <c r="E276" s="6">
        <f>IFERROR(VLOOKUP(B276,Produtos!A:E,5,FALSE),"")</f>
        <v/>
      </c>
      <c r="F276" s="6">
        <f>IF(D276="","",D276*E276)</f>
        <v/>
      </c>
    </row>
    <row r="277">
      <c r="A277" s="7" t="n"/>
      <c r="C277">
        <f>IFERROR(VLOOKUP(B277,Produtos!A:B,2,FALSE),"")</f>
        <v/>
      </c>
      <c r="E277" s="6">
        <f>IFERROR(VLOOKUP(B277,Produtos!A:E,5,FALSE),"")</f>
        <v/>
      </c>
      <c r="F277" s="6">
        <f>IF(D277="","",D277*E277)</f>
        <v/>
      </c>
    </row>
    <row r="278">
      <c r="A278" s="7" t="n"/>
      <c r="C278">
        <f>IFERROR(VLOOKUP(B278,Produtos!A:B,2,FALSE),"")</f>
        <v/>
      </c>
      <c r="E278" s="6">
        <f>IFERROR(VLOOKUP(B278,Produtos!A:E,5,FALSE),"")</f>
        <v/>
      </c>
      <c r="F278" s="6">
        <f>IF(D278="","",D278*E278)</f>
        <v/>
      </c>
    </row>
    <row r="279">
      <c r="A279" s="7" t="n"/>
      <c r="C279">
        <f>IFERROR(VLOOKUP(B279,Produtos!A:B,2,FALSE),"")</f>
        <v/>
      </c>
      <c r="E279" s="6">
        <f>IFERROR(VLOOKUP(B279,Produtos!A:E,5,FALSE),"")</f>
        <v/>
      </c>
      <c r="F279" s="6">
        <f>IF(D279="","",D279*E279)</f>
        <v/>
      </c>
    </row>
    <row r="280">
      <c r="A280" s="7" t="n"/>
      <c r="C280">
        <f>IFERROR(VLOOKUP(B280,Produtos!A:B,2,FALSE),"")</f>
        <v/>
      </c>
      <c r="E280" s="6">
        <f>IFERROR(VLOOKUP(B280,Produtos!A:E,5,FALSE),"")</f>
        <v/>
      </c>
      <c r="F280" s="6">
        <f>IF(D280="","",D280*E280)</f>
        <v/>
      </c>
    </row>
    <row r="281">
      <c r="A281" s="7" t="n"/>
      <c r="C281">
        <f>IFERROR(VLOOKUP(B281,Produtos!A:B,2,FALSE),"")</f>
        <v/>
      </c>
      <c r="E281" s="6">
        <f>IFERROR(VLOOKUP(B281,Produtos!A:E,5,FALSE),"")</f>
        <v/>
      </c>
      <c r="F281" s="6">
        <f>IF(D281="","",D281*E281)</f>
        <v/>
      </c>
    </row>
    <row r="282">
      <c r="A282" s="7" t="n"/>
      <c r="C282">
        <f>IFERROR(VLOOKUP(B282,Produtos!A:B,2,FALSE),"")</f>
        <v/>
      </c>
      <c r="E282" s="6">
        <f>IFERROR(VLOOKUP(B282,Produtos!A:E,5,FALSE),"")</f>
        <v/>
      </c>
      <c r="F282" s="6">
        <f>IF(D282="","",D282*E282)</f>
        <v/>
      </c>
    </row>
    <row r="283">
      <c r="A283" s="7" t="n"/>
      <c r="C283">
        <f>IFERROR(VLOOKUP(B283,Produtos!A:B,2,FALSE),"")</f>
        <v/>
      </c>
      <c r="E283" s="6">
        <f>IFERROR(VLOOKUP(B283,Produtos!A:E,5,FALSE),"")</f>
        <v/>
      </c>
      <c r="F283" s="6">
        <f>IF(D283="","",D283*E283)</f>
        <v/>
      </c>
    </row>
    <row r="284">
      <c r="A284" s="7" t="n"/>
      <c r="C284">
        <f>IFERROR(VLOOKUP(B284,Produtos!A:B,2,FALSE),"")</f>
        <v/>
      </c>
      <c r="E284" s="6">
        <f>IFERROR(VLOOKUP(B284,Produtos!A:E,5,FALSE),"")</f>
        <v/>
      </c>
      <c r="F284" s="6">
        <f>IF(D284="","",D284*E284)</f>
        <v/>
      </c>
    </row>
    <row r="285">
      <c r="A285" s="7" t="n"/>
      <c r="C285">
        <f>IFERROR(VLOOKUP(B285,Produtos!A:B,2,FALSE),"")</f>
        <v/>
      </c>
      <c r="E285" s="6">
        <f>IFERROR(VLOOKUP(B285,Produtos!A:E,5,FALSE),"")</f>
        <v/>
      </c>
      <c r="F285" s="6">
        <f>IF(D285="","",D285*E285)</f>
        <v/>
      </c>
    </row>
    <row r="286">
      <c r="A286" s="7" t="n"/>
      <c r="C286">
        <f>IFERROR(VLOOKUP(B286,Produtos!A:B,2,FALSE),"")</f>
        <v/>
      </c>
      <c r="E286" s="6">
        <f>IFERROR(VLOOKUP(B286,Produtos!A:E,5,FALSE),"")</f>
        <v/>
      </c>
      <c r="F286" s="6">
        <f>IF(D286="","",D286*E286)</f>
        <v/>
      </c>
    </row>
    <row r="287">
      <c r="A287" s="7" t="n"/>
      <c r="C287">
        <f>IFERROR(VLOOKUP(B287,Produtos!A:B,2,FALSE),"")</f>
        <v/>
      </c>
      <c r="E287" s="6">
        <f>IFERROR(VLOOKUP(B287,Produtos!A:E,5,FALSE),"")</f>
        <v/>
      </c>
      <c r="F287" s="6">
        <f>IF(D287="","",D287*E287)</f>
        <v/>
      </c>
    </row>
    <row r="288">
      <c r="A288" s="7" t="n"/>
      <c r="C288">
        <f>IFERROR(VLOOKUP(B288,Produtos!A:B,2,FALSE),"")</f>
        <v/>
      </c>
      <c r="E288" s="6">
        <f>IFERROR(VLOOKUP(B288,Produtos!A:E,5,FALSE),"")</f>
        <v/>
      </c>
      <c r="F288" s="6">
        <f>IF(D288="","",D288*E288)</f>
        <v/>
      </c>
    </row>
    <row r="289">
      <c r="A289" s="7" t="n"/>
      <c r="C289">
        <f>IFERROR(VLOOKUP(B289,Produtos!A:B,2,FALSE),"")</f>
        <v/>
      </c>
      <c r="E289" s="6">
        <f>IFERROR(VLOOKUP(B289,Produtos!A:E,5,FALSE),"")</f>
        <v/>
      </c>
      <c r="F289" s="6">
        <f>IF(D289="","",D289*E289)</f>
        <v/>
      </c>
    </row>
    <row r="290">
      <c r="A290" s="7" t="n"/>
      <c r="C290">
        <f>IFERROR(VLOOKUP(B290,Produtos!A:B,2,FALSE),"")</f>
        <v/>
      </c>
      <c r="E290" s="6">
        <f>IFERROR(VLOOKUP(B290,Produtos!A:E,5,FALSE),"")</f>
        <v/>
      </c>
      <c r="F290" s="6">
        <f>IF(D290="","",D290*E290)</f>
        <v/>
      </c>
    </row>
    <row r="291">
      <c r="A291" s="7" t="n"/>
      <c r="C291">
        <f>IFERROR(VLOOKUP(B291,Produtos!A:B,2,FALSE),"")</f>
        <v/>
      </c>
      <c r="E291" s="6">
        <f>IFERROR(VLOOKUP(B291,Produtos!A:E,5,FALSE),"")</f>
        <v/>
      </c>
      <c r="F291" s="6">
        <f>IF(D291="","",D291*E291)</f>
        <v/>
      </c>
    </row>
    <row r="292">
      <c r="A292" s="7" t="n"/>
      <c r="C292">
        <f>IFERROR(VLOOKUP(B292,Produtos!A:B,2,FALSE),"")</f>
        <v/>
      </c>
      <c r="E292" s="6">
        <f>IFERROR(VLOOKUP(B292,Produtos!A:E,5,FALSE),"")</f>
        <v/>
      </c>
      <c r="F292" s="6">
        <f>IF(D292="","",D292*E292)</f>
        <v/>
      </c>
    </row>
    <row r="293">
      <c r="A293" s="7" t="n"/>
      <c r="C293">
        <f>IFERROR(VLOOKUP(B293,Produtos!A:B,2,FALSE),"")</f>
        <v/>
      </c>
      <c r="E293" s="6">
        <f>IFERROR(VLOOKUP(B293,Produtos!A:E,5,FALSE),"")</f>
        <v/>
      </c>
      <c r="F293" s="6">
        <f>IF(D293="","",D293*E293)</f>
        <v/>
      </c>
    </row>
    <row r="294">
      <c r="A294" s="7" t="n"/>
      <c r="C294">
        <f>IFERROR(VLOOKUP(B294,Produtos!A:B,2,FALSE),"")</f>
        <v/>
      </c>
      <c r="E294" s="6">
        <f>IFERROR(VLOOKUP(B294,Produtos!A:E,5,FALSE),"")</f>
        <v/>
      </c>
      <c r="F294" s="6">
        <f>IF(D294="","",D294*E294)</f>
        <v/>
      </c>
    </row>
    <row r="295">
      <c r="A295" s="7" t="n"/>
      <c r="C295">
        <f>IFERROR(VLOOKUP(B295,Produtos!A:B,2,FALSE),"")</f>
        <v/>
      </c>
      <c r="E295" s="6">
        <f>IFERROR(VLOOKUP(B295,Produtos!A:E,5,FALSE),"")</f>
        <v/>
      </c>
      <c r="F295" s="6">
        <f>IF(D295="","",D295*E295)</f>
        <v/>
      </c>
    </row>
    <row r="296">
      <c r="A296" s="7" t="n"/>
      <c r="C296">
        <f>IFERROR(VLOOKUP(B296,Produtos!A:B,2,FALSE),"")</f>
        <v/>
      </c>
      <c r="E296" s="6">
        <f>IFERROR(VLOOKUP(B296,Produtos!A:E,5,FALSE),"")</f>
        <v/>
      </c>
      <c r="F296" s="6">
        <f>IF(D296="","",D296*E296)</f>
        <v/>
      </c>
    </row>
    <row r="297">
      <c r="A297" s="7" t="n"/>
      <c r="C297">
        <f>IFERROR(VLOOKUP(B297,Produtos!A:B,2,FALSE),"")</f>
        <v/>
      </c>
      <c r="E297" s="6">
        <f>IFERROR(VLOOKUP(B297,Produtos!A:E,5,FALSE),"")</f>
        <v/>
      </c>
      <c r="F297" s="6">
        <f>IF(D297="","",D297*E297)</f>
        <v/>
      </c>
    </row>
    <row r="298">
      <c r="A298" s="7" t="n"/>
      <c r="C298">
        <f>IFERROR(VLOOKUP(B298,Produtos!A:B,2,FALSE),"")</f>
        <v/>
      </c>
      <c r="E298" s="6">
        <f>IFERROR(VLOOKUP(B298,Produtos!A:E,5,FALSE),"")</f>
        <v/>
      </c>
      <c r="F298" s="6">
        <f>IF(D298="","",D298*E298)</f>
        <v/>
      </c>
    </row>
    <row r="299">
      <c r="A299" s="7" t="n"/>
      <c r="C299">
        <f>IFERROR(VLOOKUP(B299,Produtos!A:B,2,FALSE),"")</f>
        <v/>
      </c>
      <c r="E299" s="6">
        <f>IFERROR(VLOOKUP(B299,Produtos!A:E,5,FALSE),"")</f>
        <v/>
      </c>
      <c r="F299" s="6">
        <f>IF(D299="","",D299*E299)</f>
        <v/>
      </c>
    </row>
    <row r="300">
      <c r="A300" s="7" t="n"/>
      <c r="C300">
        <f>IFERROR(VLOOKUP(B300,Produtos!A:B,2,FALSE),"")</f>
        <v/>
      </c>
      <c r="E300" s="6">
        <f>IFERROR(VLOOKUP(B300,Produtos!A:E,5,FALSE),"")</f>
        <v/>
      </c>
      <c r="F300" s="6">
        <f>IF(D300="","",D300*E300)</f>
        <v/>
      </c>
    </row>
    <row r="301">
      <c r="A301" s="7" t="n"/>
      <c r="C301">
        <f>IFERROR(VLOOKUP(B301,Produtos!A:B,2,FALSE),"")</f>
        <v/>
      </c>
      <c r="E301" s="6">
        <f>IFERROR(VLOOKUP(B301,Produtos!A:E,5,FALSE),"")</f>
        <v/>
      </c>
      <c r="F301" s="6">
        <f>IF(D301="","",D301*E301)</f>
        <v/>
      </c>
    </row>
    <row r="302">
      <c r="A302" s="7" t="n"/>
      <c r="C302">
        <f>IFERROR(VLOOKUP(B302,Produtos!A:B,2,FALSE),"")</f>
        <v/>
      </c>
      <c r="E302" s="6">
        <f>IFERROR(VLOOKUP(B302,Produtos!A:E,5,FALSE),"")</f>
        <v/>
      </c>
      <c r="F302" s="6">
        <f>IF(D302="","",D302*E302)</f>
        <v/>
      </c>
    </row>
    <row r="303">
      <c r="A303" s="7" t="n"/>
      <c r="C303">
        <f>IFERROR(VLOOKUP(B303,Produtos!A:B,2,FALSE),"")</f>
        <v/>
      </c>
      <c r="E303" s="6">
        <f>IFERROR(VLOOKUP(B303,Produtos!A:E,5,FALSE),"")</f>
        <v/>
      </c>
      <c r="F303" s="6">
        <f>IF(D303="","",D303*E303)</f>
        <v/>
      </c>
    </row>
    <row r="304">
      <c r="A304" s="7" t="n"/>
      <c r="C304">
        <f>IFERROR(VLOOKUP(B304,Produtos!A:B,2,FALSE),"")</f>
        <v/>
      </c>
      <c r="E304" s="6">
        <f>IFERROR(VLOOKUP(B304,Produtos!A:E,5,FALSE),"")</f>
        <v/>
      </c>
      <c r="F304" s="6">
        <f>IF(D304="","",D304*E304)</f>
        <v/>
      </c>
    </row>
    <row r="305">
      <c r="A305" s="7" t="n"/>
      <c r="C305">
        <f>IFERROR(VLOOKUP(B305,Produtos!A:B,2,FALSE),"")</f>
        <v/>
      </c>
      <c r="E305" s="6">
        <f>IFERROR(VLOOKUP(B305,Produtos!A:E,5,FALSE),"")</f>
        <v/>
      </c>
      <c r="F305" s="6">
        <f>IF(D305="","",D305*E305)</f>
        <v/>
      </c>
    </row>
    <row r="306">
      <c r="A306" s="7" t="n"/>
      <c r="C306">
        <f>IFERROR(VLOOKUP(B306,Produtos!A:B,2,FALSE),"")</f>
        <v/>
      </c>
      <c r="E306" s="6">
        <f>IFERROR(VLOOKUP(B306,Produtos!A:E,5,FALSE),"")</f>
        <v/>
      </c>
      <c r="F306" s="6">
        <f>IF(D306="","",D306*E306)</f>
        <v/>
      </c>
    </row>
    <row r="307">
      <c r="A307" s="7" t="n"/>
      <c r="C307">
        <f>IFERROR(VLOOKUP(B307,Produtos!A:B,2,FALSE),"")</f>
        <v/>
      </c>
      <c r="E307" s="6">
        <f>IFERROR(VLOOKUP(B307,Produtos!A:E,5,FALSE),"")</f>
        <v/>
      </c>
      <c r="F307" s="6">
        <f>IF(D307="","",D307*E307)</f>
        <v/>
      </c>
    </row>
    <row r="308">
      <c r="A308" s="7" t="n"/>
      <c r="C308">
        <f>IFERROR(VLOOKUP(B308,Produtos!A:B,2,FALSE),"")</f>
        <v/>
      </c>
      <c r="E308" s="6">
        <f>IFERROR(VLOOKUP(B308,Produtos!A:E,5,FALSE),"")</f>
        <v/>
      </c>
      <c r="F308" s="6">
        <f>IF(D308="","",D308*E308)</f>
        <v/>
      </c>
    </row>
    <row r="309">
      <c r="A309" s="7" t="n"/>
      <c r="C309">
        <f>IFERROR(VLOOKUP(B309,Produtos!A:B,2,FALSE),"")</f>
        <v/>
      </c>
      <c r="E309" s="6">
        <f>IFERROR(VLOOKUP(B309,Produtos!A:E,5,FALSE),"")</f>
        <v/>
      </c>
      <c r="F309" s="6">
        <f>IF(D309="","",D309*E309)</f>
        <v/>
      </c>
    </row>
    <row r="310">
      <c r="A310" s="7" t="n"/>
      <c r="C310">
        <f>IFERROR(VLOOKUP(B310,Produtos!A:B,2,FALSE),"")</f>
        <v/>
      </c>
      <c r="E310" s="6">
        <f>IFERROR(VLOOKUP(B310,Produtos!A:E,5,FALSE),"")</f>
        <v/>
      </c>
      <c r="F310" s="6">
        <f>IF(D310="","",D310*E310)</f>
        <v/>
      </c>
    </row>
    <row r="311">
      <c r="A311" s="7" t="n"/>
      <c r="C311">
        <f>IFERROR(VLOOKUP(B311,Produtos!A:B,2,FALSE),"")</f>
        <v/>
      </c>
      <c r="E311" s="6">
        <f>IFERROR(VLOOKUP(B311,Produtos!A:E,5,FALSE),"")</f>
        <v/>
      </c>
      <c r="F311" s="6">
        <f>IF(D311="","",D311*E311)</f>
        <v/>
      </c>
    </row>
    <row r="312">
      <c r="A312" s="7" t="n"/>
      <c r="C312">
        <f>IFERROR(VLOOKUP(B312,Produtos!A:B,2,FALSE),"")</f>
        <v/>
      </c>
      <c r="E312" s="6">
        <f>IFERROR(VLOOKUP(B312,Produtos!A:E,5,FALSE),"")</f>
        <v/>
      </c>
      <c r="F312" s="6">
        <f>IF(D312="","",D312*E312)</f>
        <v/>
      </c>
    </row>
    <row r="313">
      <c r="A313" s="7" t="n"/>
      <c r="C313">
        <f>IFERROR(VLOOKUP(B313,Produtos!A:B,2,FALSE),"")</f>
        <v/>
      </c>
      <c r="E313" s="6">
        <f>IFERROR(VLOOKUP(B313,Produtos!A:E,5,FALSE),"")</f>
        <v/>
      </c>
      <c r="F313" s="6">
        <f>IF(D313="","",D313*E313)</f>
        <v/>
      </c>
    </row>
    <row r="314">
      <c r="A314" s="7" t="n"/>
      <c r="C314">
        <f>IFERROR(VLOOKUP(B314,Produtos!A:B,2,FALSE),"")</f>
        <v/>
      </c>
      <c r="E314" s="6">
        <f>IFERROR(VLOOKUP(B314,Produtos!A:E,5,FALSE),"")</f>
        <v/>
      </c>
      <c r="F314" s="6">
        <f>IF(D314="","",D314*E314)</f>
        <v/>
      </c>
    </row>
    <row r="315">
      <c r="A315" s="7" t="n"/>
      <c r="C315">
        <f>IFERROR(VLOOKUP(B315,Produtos!A:B,2,FALSE),"")</f>
        <v/>
      </c>
      <c r="E315" s="6">
        <f>IFERROR(VLOOKUP(B315,Produtos!A:E,5,FALSE),"")</f>
        <v/>
      </c>
      <c r="F315" s="6">
        <f>IF(D315="","",D315*E315)</f>
        <v/>
      </c>
    </row>
    <row r="316">
      <c r="A316" s="7" t="n"/>
      <c r="C316">
        <f>IFERROR(VLOOKUP(B316,Produtos!A:B,2,FALSE),"")</f>
        <v/>
      </c>
      <c r="E316" s="6">
        <f>IFERROR(VLOOKUP(B316,Produtos!A:E,5,FALSE),"")</f>
        <v/>
      </c>
      <c r="F316" s="6">
        <f>IF(D316="","",D316*E316)</f>
        <v/>
      </c>
    </row>
    <row r="317">
      <c r="A317" s="7" t="n"/>
      <c r="C317">
        <f>IFERROR(VLOOKUP(B317,Produtos!A:B,2,FALSE),"")</f>
        <v/>
      </c>
      <c r="E317" s="6">
        <f>IFERROR(VLOOKUP(B317,Produtos!A:E,5,FALSE),"")</f>
        <v/>
      </c>
      <c r="F317" s="6">
        <f>IF(D317="","",D317*E317)</f>
        <v/>
      </c>
    </row>
    <row r="318">
      <c r="A318" s="7" t="n"/>
      <c r="C318">
        <f>IFERROR(VLOOKUP(B318,Produtos!A:B,2,FALSE),"")</f>
        <v/>
      </c>
      <c r="E318" s="6">
        <f>IFERROR(VLOOKUP(B318,Produtos!A:E,5,FALSE),"")</f>
        <v/>
      </c>
      <c r="F318" s="6">
        <f>IF(D318="","",D318*E318)</f>
        <v/>
      </c>
    </row>
    <row r="319">
      <c r="A319" s="7" t="n"/>
      <c r="C319">
        <f>IFERROR(VLOOKUP(B319,Produtos!A:B,2,FALSE),"")</f>
        <v/>
      </c>
      <c r="E319" s="6">
        <f>IFERROR(VLOOKUP(B319,Produtos!A:E,5,FALSE),"")</f>
        <v/>
      </c>
      <c r="F319" s="6">
        <f>IF(D319="","",D319*E319)</f>
        <v/>
      </c>
    </row>
    <row r="320">
      <c r="A320" s="7" t="n"/>
      <c r="C320">
        <f>IFERROR(VLOOKUP(B320,Produtos!A:B,2,FALSE),"")</f>
        <v/>
      </c>
      <c r="E320" s="6">
        <f>IFERROR(VLOOKUP(B320,Produtos!A:E,5,FALSE),"")</f>
        <v/>
      </c>
      <c r="F320" s="6">
        <f>IF(D320="","",D320*E320)</f>
        <v/>
      </c>
    </row>
    <row r="321">
      <c r="A321" s="7" t="n"/>
      <c r="C321">
        <f>IFERROR(VLOOKUP(B321,Produtos!A:B,2,FALSE),"")</f>
        <v/>
      </c>
      <c r="E321" s="6">
        <f>IFERROR(VLOOKUP(B321,Produtos!A:E,5,FALSE),"")</f>
        <v/>
      </c>
      <c r="F321" s="6">
        <f>IF(D321="","",D321*E321)</f>
        <v/>
      </c>
    </row>
    <row r="322">
      <c r="A322" s="7" t="n"/>
      <c r="C322">
        <f>IFERROR(VLOOKUP(B322,Produtos!A:B,2,FALSE),"")</f>
        <v/>
      </c>
      <c r="E322" s="6">
        <f>IFERROR(VLOOKUP(B322,Produtos!A:E,5,FALSE),"")</f>
        <v/>
      </c>
      <c r="F322" s="6">
        <f>IF(D322="","",D322*E322)</f>
        <v/>
      </c>
    </row>
    <row r="323">
      <c r="A323" s="7" t="n"/>
      <c r="C323">
        <f>IFERROR(VLOOKUP(B323,Produtos!A:B,2,FALSE),"")</f>
        <v/>
      </c>
      <c r="E323" s="6">
        <f>IFERROR(VLOOKUP(B323,Produtos!A:E,5,FALSE),"")</f>
        <v/>
      </c>
      <c r="F323" s="6">
        <f>IF(D323="","",D323*E323)</f>
        <v/>
      </c>
    </row>
    <row r="324">
      <c r="A324" s="7" t="n"/>
      <c r="C324">
        <f>IFERROR(VLOOKUP(B324,Produtos!A:B,2,FALSE),"")</f>
        <v/>
      </c>
      <c r="E324" s="6">
        <f>IFERROR(VLOOKUP(B324,Produtos!A:E,5,FALSE),"")</f>
        <v/>
      </c>
      <c r="F324" s="6">
        <f>IF(D324="","",D324*E324)</f>
        <v/>
      </c>
    </row>
    <row r="325">
      <c r="A325" s="7" t="n"/>
      <c r="C325">
        <f>IFERROR(VLOOKUP(B325,Produtos!A:B,2,FALSE),"")</f>
        <v/>
      </c>
      <c r="E325" s="6">
        <f>IFERROR(VLOOKUP(B325,Produtos!A:E,5,FALSE),"")</f>
        <v/>
      </c>
      <c r="F325" s="6">
        <f>IF(D325="","",D325*E325)</f>
        <v/>
      </c>
    </row>
    <row r="326">
      <c r="A326" s="7" t="n"/>
      <c r="C326">
        <f>IFERROR(VLOOKUP(B326,Produtos!A:B,2,FALSE),"")</f>
        <v/>
      </c>
      <c r="E326" s="6">
        <f>IFERROR(VLOOKUP(B326,Produtos!A:E,5,FALSE),"")</f>
        <v/>
      </c>
      <c r="F326" s="6">
        <f>IF(D326="","",D326*E326)</f>
        <v/>
      </c>
    </row>
    <row r="327">
      <c r="A327" s="7" t="n"/>
      <c r="C327">
        <f>IFERROR(VLOOKUP(B327,Produtos!A:B,2,FALSE),"")</f>
        <v/>
      </c>
      <c r="E327" s="6">
        <f>IFERROR(VLOOKUP(B327,Produtos!A:E,5,FALSE),"")</f>
        <v/>
      </c>
      <c r="F327" s="6">
        <f>IF(D327="","",D327*E327)</f>
        <v/>
      </c>
    </row>
    <row r="328">
      <c r="A328" s="7" t="n"/>
      <c r="C328">
        <f>IFERROR(VLOOKUP(B328,Produtos!A:B,2,FALSE),"")</f>
        <v/>
      </c>
      <c r="E328" s="6">
        <f>IFERROR(VLOOKUP(B328,Produtos!A:E,5,FALSE),"")</f>
        <v/>
      </c>
      <c r="F328" s="6">
        <f>IF(D328="","",D328*E328)</f>
        <v/>
      </c>
    </row>
    <row r="329">
      <c r="A329" s="7" t="n"/>
      <c r="C329">
        <f>IFERROR(VLOOKUP(B329,Produtos!A:B,2,FALSE),"")</f>
        <v/>
      </c>
      <c r="E329" s="6">
        <f>IFERROR(VLOOKUP(B329,Produtos!A:E,5,FALSE),"")</f>
        <v/>
      </c>
      <c r="F329" s="6">
        <f>IF(D329="","",D329*E329)</f>
        <v/>
      </c>
    </row>
    <row r="330">
      <c r="A330" s="7" t="n"/>
      <c r="C330">
        <f>IFERROR(VLOOKUP(B330,Produtos!A:B,2,FALSE),"")</f>
        <v/>
      </c>
      <c r="E330" s="6">
        <f>IFERROR(VLOOKUP(B330,Produtos!A:E,5,FALSE),"")</f>
        <v/>
      </c>
      <c r="F330" s="6">
        <f>IF(D330="","",D330*E330)</f>
        <v/>
      </c>
    </row>
    <row r="331">
      <c r="A331" s="7" t="n"/>
      <c r="C331">
        <f>IFERROR(VLOOKUP(B331,Produtos!A:B,2,FALSE),"")</f>
        <v/>
      </c>
      <c r="E331" s="6">
        <f>IFERROR(VLOOKUP(B331,Produtos!A:E,5,FALSE),"")</f>
        <v/>
      </c>
      <c r="F331" s="6">
        <f>IF(D331="","",D331*E331)</f>
        <v/>
      </c>
    </row>
    <row r="332">
      <c r="A332" s="7" t="n"/>
      <c r="C332">
        <f>IFERROR(VLOOKUP(B332,Produtos!A:B,2,FALSE),"")</f>
        <v/>
      </c>
      <c r="E332" s="6">
        <f>IFERROR(VLOOKUP(B332,Produtos!A:E,5,FALSE),"")</f>
        <v/>
      </c>
      <c r="F332" s="6">
        <f>IF(D332="","",D332*E332)</f>
        <v/>
      </c>
    </row>
    <row r="333">
      <c r="A333" s="7" t="n"/>
      <c r="C333">
        <f>IFERROR(VLOOKUP(B333,Produtos!A:B,2,FALSE),"")</f>
        <v/>
      </c>
      <c r="E333" s="6">
        <f>IFERROR(VLOOKUP(B333,Produtos!A:E,5,FALSE),"")</f>
        <v/>
      </c>
      <c r="F333" s="6">
        <f>IF(D333="","",D333*E333)</f>
        <v/>
      </c>
    </row>
    <row r="334">
      <c r="A334" s="7" t="n"/>
      <c r="C334">
        <f>IFERROR(VLOOKUP(B334,Produtos!A:B,2,FALSE),"")</f>
        <v/>
      </c>
      <c r="E334" s="6">
        <f>IFERROR(VLOOKUP(B334,Produtos!A:E,5,FALSE),"")</f>
        <v/>
      </c>
      <c r="F334" s="6">
        <f>IF(D334="","",D334*E334)</f>
        <v/>
      </c>
    </row>
    <row r="335">
      <c r="A335" s="7" t="n"/>
      <c r="C335">
        <f>IFERROR(VLOOKUP(B335,Produtos!A:B,2,FALSE),"")</f>
        <v/>
      </c>
      <c r="E335" s="6">
        <f>IFERROR(VLOOKUP(B335,Produtos!A:E,5,FALSE),"")</f>
        <v/>
      </c>
      <c r="F335" s="6">
        <f>IF(D335="","",D335*E335)</f>
        <v/>
      </c>
    </row>
    <row r="336">
      <c r="A336" s="7" t="n"/>
      <c r="C336">
        <f>IFERROR(VLOOKUP(B336,Produtos!A:B,2,FALSE),"")</f>
        <v/>
      </c>
      <c r="E336" s="6">
        <f>IFERROR(VLOOKUP(B336,Produtos!A:E,5,FALSE),"")</f>
        <v/>
      </c>
      <c r="F336" s="6">
        <f>IF(D336="","",D336*E336)</f>
        <v/>
      </c>
    </row>
    <row r="337">
      <c r="A337" s="7" t="n"/>
      <c r="C337">
        <f>IFERROR(VLOOKUP(B337,Produtos!A:B,2,FALSE),"")</f>
        <v/>
      </c>
      <c r="E337" s="6">
        <f>IFERROR(VLOOKUP(B337,Produtos!A:E,5,FALSE),"")</f>
        <v/>
      </c>
      <c r="F337" s="6">
        <f>IF(D337="","",D337*E337)</f>
        <v/>
      </c>
    </row>
    <row r="338">
      <c r="A338" s="7" t="n"/>
      <c r="C338">
        <f>IFERROR(VLOOKUP(B338,Produtos!A:B,2,FALSE),"")</f>
        <v/>
      </c>
      <c r="E338" s="6">
        <f>IFERROR(VLOOKUP(B338,Produtos!A:E,5,FALSE),"")</f>
        <v/>
      </c>
      <c r="F338" s="6">
        <f>IF(D338="","",D338*E338)</f>
        <v/>
      </c>
    </row>
    <row r="339">
      <c r="A339" s="7" t="n"/>
      <c r="C339">
        <f>IFERROR(VLOOKUP(B339,Produtos!A:B,2,FALSE),"")</f>
        <v/>
      </c>
      <c r="E339" s="6">
        <f>IFERROR(VLOOKUP(B339,Produtos!A:E,5,FALSE),"")</f>
        <v/>
      </c>
      <c r="F339" s="6">
        <f>IF(D339="","",D339*E339)</f>
        <v/>
      </c>
    </row>
    <row r="340">
      <c r="A340" s="7" t="n"/>
      <c r="C340">
        <f>IFERROR(VLOOKUP(B340,Produtos!A:B,2,FALSE),"")</f>
        <v/>
      </c>
      <c r="E340" s="6">
        <f>IFERROR(VLOOKUP(B340,Produtos!A:E,5,FALSE),"")</f>
        <v/>
      </c>
      <c r="F340" s="6">
        <f>IF(D340="","",D340*E340)</f>
        <v/>
      </c>
    </row>
    <row r="341">
      <c r="A341" s="7" t="n"/>
      <c r="C341">
        <f>IFERROR(VLOOKUP(B341,Produtos!A:B,2,FALSE),"")</f>
        <v/>
      </c>
      <c r="E341" s="6">
        <f>IFERROR(VLOOKUP(B341,Produtos!A:E,5,FALSE),"")</f>
        <v/>
      </c>
      <c r="F341" s="6">
        <f>IF(D341="","",D341*E341)</f>
        <v/>
      </c>
    </row>
    <row r="342">
      <c r="A342" s="7" t="n"/>
      <c r="C342">
        <f>IFERROR(VLOOKUP(B342,Produtos!A:B,2,FALSE),"")</f>
        <v/>
      </c>
      <c r="E342" s="6">
        <f>IFERROR(VLOOKUP(B342,Produtos!A:E,5,FALSE),"")</f>
        <v/>
      </c>
      <c r="F342" s="6">
        <f>IF(D342="","",D342*E342)</f>
        <v/>
      </c>
    </row>
    <row r="343">
      <c r="A343" s="7" t="n"/>
      <c r="C343">
        <f>IFERROR(VLOOKUP(B343,Produtos!A:B,2,FALSE),"")</f>
        <v/>
      </c>
      <c r="E343" s="6">
        <f>IFERROR(VLOOKUP(B343,Produtos!A:E,5,FALSE),"")</f>
        <v/>
      </c>
      <c r="F343" s="6">
        <f>IF(D343="","",D343*E343)</f>
        <v/>
      </c>
    </row>
    <row r="344">
      <c r="A344" s="7" t="n"/>
      <c r="C344">
        <f>IFERROR(VLOOKUP(B344,Produtos!A:B,2,FALSE),"")</f>
        <v/>
      </c>
      <c r="E344" s="6">
        <f>IFERROR(VLOOKUP(B344,Produtos!A:E,5,FALSE),"")</f>
        <v/>
      </c>
      <c r="F344" s="6">
        <f>IF(D344="","",D344*E344)</f>
        <v/>
      </c>
    </row>
    <row r="345">
      <c r="A345" s="7" t="n"/>
      <c r="C345">
        <f>IFERROR(VLOOKUP(B345,Produtos!A:B,2,FALSE),"")</f>
        <v/>
      </c>
      <c r="E345" s="6">
        <f>IFERROR(VLOOKUP(B345,Produtos!A:E,5,FALSE),"")</f>
        <v/>
      </c>
      <c r="F345" s="6">
        <f>IF(D345="","",D345*E345)</f>
        <v/>
      </c>
    </row>
    <row r="346">
      <c r="A346" s="7" t="n"/>
      <c r="C346">
        <f>IFERROR(VLOOKUP(B346,Produtos!A:B,2,FALSE),"")</f>
        <v/>
      </c>
      <c r="E346" s="6">
        <f>IFERROR(VLOOKUP(B346,Produtos!A:E,5,FALSE),"")</f>
        <v/>
      </c>
      <c r="F346" s="6">
        <f>IF(D346="","",D346*E346)</f>
        <v/>
      </c>
    </row>
    <row r="347">
      <c r="A347" s="7" t="n"/>
      <c r="C347">
        <f>IFERROR(VLOOKUP(B347,Produtos!A:B,2,FALSE),"")</f>
        <v/>
      </c>
      <c r="E347" s="6">
        <f>IFERROR(VLOOKUP(B347,Produtos!A:E,5,FALSE),"")</f>
        <v/>
      </c>
      <c r="F347" s="6">
        <f>IF(D347="","",D347*E347)</f>
        <v/>
      </c>
    </row>
    <row r="348">
      <c r="A348" s="7" t="n"/>
      <c r="C348">
        <f>IFERROR(VLOOKUP(B348,Produtos!A:B,2,FALSE),"")</f>
        <v/>
      </c>
      <c r="E348" s="6">
        <f>IFERROR(VLOOKUP(B348,Produtos!A:E,5,FALSE),"")</f>
        <v/>
      </c>
      <c r="F348" s="6">
        <f>IF(D348="","",D348*E348)</f>
        <v/>
      </c>
    </row>
    <row r="349">
      <c r="A349" s="7" t="n"/>
      <c r="C349">
        <f>IFERROR(VLOOKUP(B349,Produtos!A:B,2,FALSE),"")</f>
        <v/>
      </c>
      <c r="E349" s="6">
        <f>IFERROR(VLOOKUP(B349,Produtos!A:E,5,FALSE),"")</f>
        <v/>
      </c>
      <c r="F349" s="6">
        <f>IF(D349="","",D349*E349)</f>
        <v/>
      </c>
    </row>
    <row r="350">
      <c r="A350" s="7" t="n"/>
      <c r="C350">
        <f>IFERROR(VLOOKUP(B350,Produtos!A:B,2,FALSE),"")</f>
        <v/>
      </c>
      <c r="E350" s="6">
        <f>IFERROR(VLOOKUP(B350,Produtos!A:E,5,FALSE),"")</f>
        <v/>
      </c>
      <c r="F350" s="6">
        <f>IF(D350="","",D350*E350)</f>
        <v/>
      </c>
    </row>
    <row r="351">
      <c r="A351" s="7" t="n"/>
      <c r="C351">
        <f>IFERROR(VLOOKUP(B351,Produtos!A:B,2,FALSE),"")</f>
        <v/>
      </c>
      <c r="E351" s="6">
        <f>IFERROR(VLOOKUP(B351,Produtos!A:E,5,FALSE),"")</f>
        <v/>
      </c>
      <c r="F351" s="6">
        <f>IF(D351="","",D351*E351)</f>
        <v/>
      </c>
    </row>
    <row r="352">
      <c r="A352" s="7" t="n"/>
      <c r="C352">
        <f>IFERROR(VLOOKUP(B352,Produtos!A:B,2,FALSE),"")</f>
        <v/>
      </c>
      <c r="E352" s="6">
        <f>IFERROR(VLOOKUP(B352,Produtos!A:E,5,FALSE),"")</f>
        <v/>
      </c>
      <c r="F352" s="6">
        <f>IF(D352="","",D352*E352)</f>
        <v/>
      </c>
    </row>
    <row r="353">
      <c r="A353" s="7" t="n"/>
      <c r="C353">
        <f>IFERROR(VLOOKUP(B353,Produtos!A:B,2,FALSE),"")</f>
        <v/>
      </c>
      <c r="E353" s="6">
        <f>IFERROR(VLOOKUP(B353,Produtos!A:E,5,FALSE),"")</f>
        <v/>
      </c>
      <c r="F353" s="6">
        <f>IF(D353="","",D353*E353)</f>
        <v/>
      </c>
    </row>
    <row r="354">
      <c r="A354" s="7" t="n"/>
      <c r="C354">
        <f>IFERROR(VLOOKUP(B354,Produtos!A:B,2,FALSE),"")</f>
        <v/>
      </c>
      <c r="E354" s="6">
        <f>IFERROR(VLOOKUP(B354,Produtos!A:E,5,FALSE),"")</f>
        <v/>
      </c>
      <c r="F354" s="6">
        <f>IF(D354="","",D354*E354)</f>
        <v/>
      </c>
    </row>
    <row r="355">
      <c r="A355" s="7" t="n"/>
      <c r="C355">
        <f>IFERROR(VLOOKUP(B355,Produtos!A:B,2,FALSE),"")</f>
        <v/>
      </c>
      <c r="E355" s="6">
        <f>IFERROR(VLOOKUP(B355,Produtos!A:E,5,FALSE),"")</f>
        <v/>
      </c>
      <c r="F355" s="6">
        <f>IF(D355="","",D355*E355)</f>
        <v/>
      </c>
    </row>
    <row r="356">
      <c r="A356" s="7" t="n"/>
      <c r="C356">
        <f>IFERROR(VLOOKUP(B356,Produtos!A:B,2,FALSE),"")</f>
        <v/>
      </c>
      <c r="E356" s="6">
        <f>IFERROR(VLOOKUP(B356,Produtos!A:E,5,FALSE),"")</f>
        <v/>
      </c>
      <c r="F356" s="6">
        <f>IF(D356="","",D356*E356)</f>
        <v/>
      </c>
    </row>
    <row r="357">
      <c r="A357" s="7" t="n"/>
      <c r="C357">
        <f>IFERROR(VLOOKUP(B357,Produtos!A:B,2,FALSE),"")</f>
        <v/>
      </c>
      <c r="E357" s="6">
        <f>IFERROR(VLOOKUP(B357,Produtos!A:E,5,FALSE),"")</f>
        <v/>
      </c>
      <c r="F357" s="6">
        <f>IF(D357="","",D357*E357)</f>
        <v/>
      </c>
    </row>
    <row r="358">
      <c r="A358" s="7" t="n"/>
      <c r="C358">
        <f>IFERROR(VLOOKUP(B358,Produtos!A:B,2,FALSE),"")</f>
        <v/>
      </c>
      <c r="E358" s="6">
        <f>IFERROR(VLOOKUP(B358,Produtos!A:E,5,FALSE),"")</f>
        <v/>
      </c>
      <c r="F358" s="6">
        <f>IF(D358="","",D358*E358)</f>
        <v/>
      </c>
    </row>
    <row r="359">
      <c r="A359" s="7" t="n"/>
      <c r="C359">
        <f>IFERROR(VLOOKUP(B359,Produtos!A:B,2,FALSE),"")</f>
        <v/>
      </c>
      <c r="E359" s="6">
        <f>IFERROR(VLOOKUP(B359,Produtos!A:E,5,FALSE),"")</f>
        <v/>
      </c>
      <c r="F359" s="6">
        <f>IF(D359="","",D359*E359)</f>
        <v/>
      </c>
    </row>
    <row r="360">
      <c r="A360" s="7" t="n"/>
      <c r="C360">
        <f>IFERROR(VLOOKUP(B360,Produtos!A:B,2,FALSE),"")</f>
        <v/>
      </c>
      <c r="E360" s="6">
        <f>IFERROR(VLOOKUP(B360,Produtos!A:E,5,FALSE),"")</f>
        <v/>
      </c>
      <c r="F360" s="6">
        <f>IF(D360="","",D360*E360)</f>
        <v/>
      </c>
    </row>
    <row r="361">
      <c r="A361" s="7" t="n"/>
      <c r="C361">
        <f>IFERROR(VLOOKUP(B361,Produtos!A:B,2,FALSE),"")</f>
        <v/>
      </c>
      <c r="E361" s="6">
        <f>IFERROR(VLOOKUP(B361,Produtos!A:E,5,FALSE),"")</f>
        <v/>
      </c>
      <c r="F361" s="6">
        <f>IF(D361="","",D361*E361)</f>
        <v/>
      </c>
    </row>
    <row r="362">
      <c r="A362" s="7" t="n"/>
      <c r="C362">
        <f>IFERROR(VLOOKUP(B362,Produtos!A:B,2,FALSE),"")</f>
        <v/>
      </c>
      <c r="E362" s="6">
        <f>IFERROR(VLOOKUP(B362,Produtos!A:E,5,FALSE),"")</f>
        <v/>
      </c>
      <c r="F362" s="6">
        <f>IF(D362="","",D362*E362)</f>
        <v/>
      </c>
    </row>
    <row r="363">
      <c r="A363" s="7" t="n"/>
      <c r="C363">
        <f>IFERROR(VLOOKUP(B363,Produtos!A:B,2,FALSE),"")</f>
        <v/>
      </c>
      <c r="E363" s="6">
        <f>IFERROR(VLOOKUP(B363,Produtos!A:E,5,FALSE),"")</f>
        <v/>
      </c>
      <c r="F363" s="6">
        <f>IF(D363="","",D363*E363)</f>
        <v/>
      </c>
    </row>
    <row r="364">
      <c r="A364" s="7" t="n"/>
      <c r="C364">
        <f>IFERROR(VLOOKUP(B364,Produtos!A:B,2,FALSE),"")</f>
        <v/>
      </c>
      <c r="E364" s="6">
        <f>IFERROR(VLOOKUP(B364,Produtos!A:E,5,FALSE),"")</f>
        <v/>
      </c>
      <c r="F364" s="6">
        <f>IF(D364="","",D364*E364)</f>
        <v/>
      </c>
    </row>
    <row r="365">
      <c r="A365" s="7" t="n"/>
      <c r="C365">
        <f>IFERROR(VLOOKUP(B365,Produtos!A:B,2,FALSE),"")</f>
        <v/>
      </c>
      <c r="E365" s="6">
        <f>IFERROR(VLOOKUP(B365,Produtos!A:E,5,FALSE),"")</f>
        <v/>
      </c>
      <c r="F365" s="6">
        <f>IF(D365="","",D365*E365)</f>
        <v/>
      </c>
    </row>
    <row r="366">
      <c r="A366" s="7" t="n"/>
      <c r="C366">
        <f>IFERROR(VLOOKUP(B366,Produtos!A:B,2,FALSE),"")</f>
        <v/>
      </c>
      <c r="E366" s="6">
        <f>IFERROR(VLOOKUP(B366,Produtos!A:E,5,FALSE),"")</f>
        <v/>
      </c>
      <c r="F366" s="6">
        <f>IF(D366="","",D366*E366)</f>
        <v/>
      </c>
    </row>
    <row r="367">
      <c r="A367" s="7" t="n"/>
      <c r="C367">
        <f>IFERROR(VLOOKUP(B367,Produtos!A:B,2,FALSE),"")</f>
        <v/>
      </c>
      <c r="E367" s="6">
        <f>IFERROR(VLOOKUP(B367,Produtos!A:E,5,FALSE),"")</f>
        <v/>
      </c>
      <c r="F367" s="6">
        <f>IF(D367="","",D367*E367)</f>
        <v/>
      </c>
    </row>
    <row r="368">
      <c r="A368" s="7" t="n"/>
      <c r="C368">
        <f>IFERROR(VLOOKUP(B368,Produtos!A:B,2,FALSE),"")</f>
        <v/>
      </c>
      <c r="E368" s="6">
        <f>IFERROR(VLOOKUP(B368,Produtos!A:E,5,FALSE),"")</f>
        <v/>
      </c>
      <c r="F368" s="6">
        <f>IF(D368="","",D368*E368)</f>
        <v/>
      </c>
    </row>
    <row r="369">
      <c r="A369" s="7" t="n"/>
      <c r="C369">
        <f>IFERROR(VLOOKUP(B369,Produtos!A:B,2,FALSE),"")</f>
        <v/>
      </c>
      <c r="E369" s="6">
        <f>IFERROR(VLOOKUP(B369,Produtos!A:E,5,FALSE),"")</f>
        <v/>
      </c>
      <c r="F369" s="6">
        <f>IF(D369="","",D369*E369)</f>
        <v/>
      </c>
    </row>
    <row r="370">
      <c r="A370" s="7" t="n"/>
      <c r="C370">
        <f>IFERROR(VLOOKUP(B370,Produtos!A:B,2,FALSE),"")</f>
        <v/>
      </c>
      <c r="E370" s="6">
        <f>IFERROR(VLOOKUP(B370,Produtos!A:E,5,FALSE),"")</f>
        <v/>
      </c>
      <c r="F370" s="6">
        <f>IF(D370="","",D370*E370)</f>
        <v/>
      </c>
    </row>
    <row r="371">
      <c r="A371" s="7" t="n"/>
      <c r="C371">
        <f>IFERROR(VLOOKUP(B371,Produtos!A:B,2,FALSE),"")</f>
        <v/>
      </c>
      <c r="E371" s="6">
        <f>IFERROR(VLOOKUP(B371,Produtos!A:E,5,FALSE),"")</f>
        <v/>
      </c>
      <c r="F371" s="6">
        <f>IF(D371="","",D371*E371)</f>
        <v/>
      </c>
    </row>
    <row r="372">
      <c r="A372" s="7" t="n"/>
      <c r="C372">
        <f>IFERROR(VLOOKUP(B372,Produtos!A:B,2,FALSE),"")</f>
        <v/>
      </c>
      <c r="E372" s="6">
        <f>IFERROR(VLOOKUP(B372,Produtos!A:E,5,FALSE),"")</f>
        <v/>
      </c>
      <c r="F372" s="6">
        <f>IF(D372="","",D372*E372)</f>
        <v/>
      </c>
    </row>
    <row r="373">
      <c r="A373" s="7" t="n"/>
      <c r="C373">
        <f>IFERROR(VLOOKUP(B373,Produtos!A:B,2,FALSE),"")</f>
        <v/>
      </c>
      <c r="E373" s="6">
        <f>IFERROR(VLOOKUP(B373,Produtos!A:E,5,FALSE),"")</f>
        <v/>
      </c>
      <c r="F373" s="6">
        <f>IF(D373="","",D373*E373)</f>
        <v/>
      </c>
    </row>
    <row r="374">
      <c r="A374" s="7" t="n"/>
      <c r="C374">
        <f>IFERROR(VLOOKUP(B374,Produtos!A:B,2,FALSE),"")</f>
        <v/>
      </c>
      <c r="E374" s="6">
        <f>IFERROR(VLOOKUP(B374,Produtos!A:E,5,FALSE),"")</f>
        <v/>
      </c>
      <c r="F374" s="6">
        <f>IF(D374="","",D374*E374)</f>
        <v/>
      </c>
    </row>
    <row r="375">
      <c r="A375" s="7" t="n"/>
      <c r="C375">
        <f>IFERROR(VLOOKUP(B375,Produtos!A:B,2,FALSE),"")</f>
        <v/>
      </c>
      <c r="E375" s="6">
        <f>IFERROR(VLOOKUP(B375,Produtos!A:E,5,FALSE),"")</f>
        <v/>
      </c>
      <c r="F375" s="6">
        <f>IF(D375="","",D375*E375)</f>
        <v/>
      </c>
    </row>
    <row r="376">
      <c r="A376" s="7" t="n"/>
      <c r="C376">
        <f>IFERROR(VLOOKUP(B376,Produtos!A:B,2,FALSE),"")</f>
        <v/>
      </c>
      <c r="E376" s="6">
        <f>IFERROR(VLOOKUP(B376,Produtos!A:E,5,FALSE),"")</f>
        <v/>
      </c>
      <c r="F376" s="6">
        <f>IF(D376="","",D376*E376)</f>
        <v/>
      </c>
    </row>
    <row r="377">
      <c r="A377" s="7" t="n"/>
      <c r="C377">
        <f>IFERROR(VLOOKUP(B377,Produtos!A:B,2,FALSE),"")</f>
        <v/>
      </c>
      <c r="E377" s="6">
        <f>IFERROR(VLOOKUP(B377,Produtos!A:E,5,FALSE),"")</f>
        <v/>
      </c>
      <c r="F377" s="6">
        <f>IF(D377="","",D377*E377)</f>
        <v/>
      </c>
    </row>
    <row r="378">
      <c r="A378" s="7" t="n"/>
      <c r="C378">
        <f>IFERROR(VLOOKUP(B378,Produtos!A:B,2,FALSE),"")</f>
        <v/>
      </c>
      <c r="E378" s="6">
        <f>IFERROR(VLOOKUP(B378,Produtos!A:E,5,FALSE),"")</f>
        <v/>
      </c>
      <c r="F378" s="6">
        <f>IF(D378="","",D378*E378)</f>
        <v/>
      </c>
    </row>
    <row r="379">
      <c r="A379" s="7" t="n"/>
      <c r="C379">
        <f>IFERROR(VLOOKUP(B379,Produtos!A:B,2,FALSE),"")</f>
        <v/>
      </c>
      <c r="E379" s="6">
        <f>IFERROR(VLOOKUP(B379,Produtos!A:E,5,FALSE),"")</f>
        <v/>
      </c>
      <c r="F379" s="6">
        <f>IF(D379="","",D379*E379)</f>
        <v/>
      </c>
    </row>
    <row r="380">
      <c r="A380" s="7" t="n"/>
      <c r="C380">
        <f>IFERROR(VLOOKUP(B380,Produtos!A:B,2,FALSE),"")</f>
        <v/>
      </c>
      <c r="E380" s="6">
        <f>IFERROR(VLOOKUP(B380,Produtos!A:E,5,FALSE),"")</f>
        <v/>
      </c>
      <c r="F380" s="6">
        <f>IF(D380="","",D380*E380)</f>
        <v/>
      </c>
    </row>
    <row r="381">
      <c r="A381" s="7" t="n"/>
      <c r="C381">
        <f>IFERROR(VLOOKUP(B381,Produtos!A:B,2,FALSE),"")</f>
        <v/>
      </c>
      <c r="E381" s="6">
        <f>IFERROR(VLOOKUP(B381,Produtos!A:E,5,FALSE),"")</f>
        <v/>
      </c>
      <c r="F381" s="6">
        <f>IF(D381="","",D381*E381)</f>
        <v/>
      </c>
    </row>
    <row r="382">
      <c r="A382" s="7" t="n"/>
      <c r="C382">
        <f>IFERROR(VLOOKUP(B382,Produtos!A:B,2,FALSE),"")</f>
        <v/>
      </c>
      <c r="E382" s="6">
        <f>IFERROR(VLOOKUP(B382,Produtos!A:E,5,FALSE),"")</f>
        <v/>
      </c>
      <c r="F382" s="6">
        <f>IF(D382="","",D382*E382)</f>
        <v/>
      </c>
    </row>
    <row r="383">
      <c r="A383" s="7" t="n"/>
      <c r="C383">
        <f>IFERROR(VLOOKUP(B383,Produtos!A:B,2,FALSE),"")</f>
        <v/>
      </c>
      <c r="E383" s="6">
        <f>IFERROR(VLOOKUP(B383,Produtos!A:E,5,FALSE),"")</f>
        <v/>
      </c>
      <c r="F383" s="6">
        <f>IF(D383="","",D383*E383)</f>
        <v/>
      </c>
    </row>
    <row r="384">
      <c r="A384" s="7" t="n"/>
      <c r="C384">
        <f>IFERROR(VLOOKUP(B384,Produtos!A:B,2,FALSE),"")</f>
        <v/>
      </c>
      <c r="E384" s="6">
        <f>IFERROR(VLOOKUP(B384,Produtos!A:E,5,FALSE),"")</f>
        <v/>
      </c>
      <c r="F384" s="6">
        <f>IF(D384="","",D384*E384)</f>
        <v/>
      </c>
    </row>
    <row r="385">
      <c r="A385" s="7" t="n"/>
      <c r="C385">
        <f>IFERROR(VLOOKUP(B385,Produtos!A:B,2,FALSE),"")</f>
        <v/>
      </c>
      <c r="E385" s="6">
        <f>IFERROR(VLOOKUP(B385,Produtos!A:E,5,FALSE),"")</f>
        <v/>
      </c>
      <c r="F385" s="6">
        <f>IF(D385="","",D385*E385)</f>
        <v/>
      </c>
    </row>
    <row r="386">
      <c r="A386" s="7" t="n"/>
      <c r="C386">
        <f>IFERROR(VLOOKUP(B386,Produtos!A:B,2,FALSE),"")</f>
        <v/>
      </c>
      <c r="E386" s="6">
        <f>IFERROR(VLOOKUP(B386,Produtos!A:E,5,FALSE),"")</f>
        <v/>
      </c>
      <c r="F386" s="6">
        <f>IF(D386="","",D386*E386)</f>
        <v/>
      </c>
    </row>
    <row r="387">
      <c r="A387" s="7" t="n"/>
      <c r="C387">
        <f>IFERROR(VLOOKUP(B387,Produtos!A:B,2,FALSE),"")</f>
        <v/>
      </c>
      <c r="E387" s="6">
        <f>IFERROR(VLOOKUP(B387,Produtos!A:E,5,FALSE),"")</f>
        <v/>
      </c>
      <c r="F387" s="6">
        <f>IF(D387="","",D387*E387)</f>
        <v/>
      </c>
    </row>
    <row r="388">
      <c r="A388" s="7" t="n"/>
      <c r="C388">
        <f>IFERROR(VLOOKUP(B388,Produtos!A:B,2,FALSE),"")</f>
        <v/>
      </c>
      <c r="E388" s="6">
        <f>IFERROR(VLOOKUP(B388,Produtos!A:E,5,FALSE),"")</f>
        <v/>
      </c>
      <c r="F388" s="6">
        <f>IF(D388="","",D388*E388)</f>
        <v/>
      </c>
    </row>
    <row r="389">
      <c r="A389" s="7" t="n"/>
      <c r="C389">
        <f>IFERROR(VLOOKUP(B389,Produtos!A:B,2,FALSE),"")</f>
        <v/>
      </c>
      <c r="E389" s="6">
        <f>IFERROR(VLOOKUP(B389,Produtos!A:E,5,FALSE),"")</f>
        <v/>
      </c>
      <c r="F389" s="6">
        <f>IF(D389="","",D389*E389)</f>
        <v/>
      </c>
    </row>
    <row r="390">
      <c r="A390" s="7" t="n"/>
      <c r="C390">
        <f>IFERROR(VLOOKUP(B390,Produtos!A:B,2,FALSE),"")</f>
        <v/>
      </c>
      <c r="E390" s="6">
        <f>IFERROR(VLOOKUP(B390,Produtos!A:E,5,FALSE),"")</f>
        <v/>
      </c>
      <c r="F390" s="6">
        <f>IF(D390="","",D390*E390)</f>
        <v/>
      </c>
    </row>
    <row r="391">
      <c r="A391" s="7" t="n"/>
      <c r="C391">
        <f>IFERROR(VLOOKUP(B391,Produtos!A:B,2,FALSE),"")</f>
        <v/>
      </c>
      <c r="E391" s="6">
        <f>IFERROR(VLOOKUP(B391,Produtos!A:E,5,FALSE),"")</f>
        <v/>
      </c>
      <c r="F391" s="6">
        <f>IF(D391="","",D391*E391)</f>
        <v/>
      </c>
    </row>
    <row r="392">
      <c r="A392" s="7" t="n"/>
      <c r="C392">
        <f>IFERROR(VLOOKUP(B392,Produtos!A:B,2,FALSE),"")</f>
        <v/>
      </c>
      <c r="E392" s="6">
        <f>IFERROR(VLOOKUP(B392,Produtos!A:E,5,FALSE),"")</f>
        <v/>
      </c>
      <c r="F392" s="6">
        <f>IF(D392="","",D392*E392)</f>
        <v/>
      </c>
    </row>
    <row r="393">
      <c r="A393" s="7" t="n"/>
      <c r="C393">
        <f>IFERROR(VLOOKUP(B393,Produtos!A:B,2,FALSE),"")</f>
        <v/>
      </c>
      <c r="E393" s="6">
        <f>IFERROR(VLOOKUP(B393,Produtos!A:E,5,FALSE),"")</f>
        <v/>
      </c>
      <c r="F393" s="6">
        <f>IF(D393="","",D393*E393)</f>
        <v/>
      </c>
    </row>
    <row r="394">
      <c r="A394" s="7" t="n"/>
      <c r="C394">
        <f>IFERROR(VLOOKUP(B394,Produtos!A:B,2,FALSE),"")</f>
        <v/>
      </c>
      <c r="E394" s="6">
        <f>IFERROR(VLOOKUP(B394,Produtos!A:E,5,FALSE),"")</f>
        <v/>
      </c>
      <c r="F394" s="6">
        <f>IF(D394="","",D394*E394)</f>
        <v/>
      </c>
    </row>
    <row r="395">
      <c r="A395" s="7" t="n"/>
      <c r="C395">
        <f>IFERROR(VLOOKUP(B395,Produtos!A:B,2,FALSE),"")</f>
        <v/>
      </c>
      <c r="E395" s="6">
        <f>IFERROR(VLOOKUP(B395,Produtos!A:E,5,FALSE),"")</f>
        <v/>
      </c>
      <c r="F395" s="6">
        <f>IF(D395="","",D395*E395)</f>
        <v/>
      </c>
    </row>
    <row r="396">
      <c r="A396" s="7" t="n"/>
      <c r="C396">
        <f>IFERROR(VLOOKUP(B396,Produtos!A:B,2,FALSE),"")</f>
        <v/>
      </c>
      <c r="E396" s="6">
        <f>IFERROR(VLOOKUP(B396,Produtos!A:E,5,FALSE),"")</f>
        <v/>
      </c>
      <c r="F396" s="6">
        <f>IF(D396="","",D396*E396)</f>
        <v/>
      </c>
    </row>
    <row r="397">
      <c r="A397" s="7" t="n"/>
      <c r="C397">
        <f>IFERROR(VLOOKUP(B397,Produtos!A:B,2,FALSE),"")</f>
        <v/>
      </c>
      <c r="E397" s="6">
        <f>IFERROR(VLOOKUP(B397,Produtos!A:E,5,FALSE),"")</f>
        <v/>
      </c>
      <c r="F397" s="6">
        <f>IF(D397="","",D397*E397)</f>
        <v/>
      </c>
    </row>
    <row r="398">
      <c r="A398" s="7" t="n"/>
      <c r="C398">
        <f>IFERROR(VLOOKUP(B398,Produtos!A:B,2,FALSE),"")</f>
        <v/>
      </c>
      <c r="E398" s="6">
        <f>IFERROR(VLOOKUP(B398,Produtos!A:E,5,FALSE),"")</f>
        <v/>
      </c>
      <c r="F398" s="6">
        <f>IF(D398="","",D398*E398)</f>
        <v/>
      </c>
    </row>
    <row r="399">
      <c r="A399" s="7" t="n"/>
      <c r="C399">
        <f>IFERROR(VLOOKUP(B399,Produtos!A:B,2,FALSE),"")</f>
        <v/>
      </c>
      <c r="E399" s="6">
        <f>IFERROR(VLOOKUP(B399,Produtos!A:E,5,FALSE),"")</f>
        <v/>
      </c>
      <c r="F399" s="6">
        <f>IF(D399="","",D399*E399)</f>
        <v/>
      </c>
    </row>
    <row r="400">
      <c r="A400" s="7" t="n"/>
      <c r="C400">
        <f>IFERROR(VLOOKUP(B400,Produtos!A:B,2,FALSE),"")</f>
        <v/>
      </c>
      <c r="E400" s="6">
        <f>IFERROR(VLOOKUP(B400,Produtos!A:E,5,FALSE),"")</f>
        <v/>
      </c>
      <c r="F400" s="6">
        <f>IF(D400="","",D400*E400)</f>
        <v/>
      </c>
    </row>
    <row r="401">
      <c r="A401" s="7" t="n"/>
      <c r="C401">
        <f>IFERROR(VLOOKUP(B401,Produtos!A:B,2,FALSE),"")</f>
        <v/>
      </c>
      <c r="E401" s="6">
        <f>IFERROR(VLOOKUP(B401,Produtos!A:E,5,FALSE),"")</f>
        <v/>
      </c>
      <c r="F401" s="6">
        <f>IF(D401="","",D401*E401)</f>
        <v/>
      </c>
    </row>
    <row r="402">
      <c r="A402" s="7" t="n"/>
      <c r="C402">
        <f>IFERROR(VLOOKUP(B402,Produtos!A:B,2,FALSE),"")</f>
        <v/>
      </c>
      <c r="E402" s="6">
        <f>IFERROR(VLOOKUP(B402,Produtos!A:E,5,FALSE),"")</f>
        <v/>
      </c>
      <c r="F402" s="6">
        <f>IF(D402="","",D402*E402)</f>
        <v/>
      </c>
    </row>
    <row r="403">
      <c r="A403" s="7" t="n"/>
      <c r="C403">
        <f>IFERROR(VLOOKUP(B403,Produtos!A:B,2,FALSE),"")</f>
        <v/>
      </c>
      <c r="E403" s="6">
        <f>IFERROR(VLOOKUP(B403,Produtos!A:E,5,FALSE),"")</f>
        <v/>
      </c>
      <c r="F403" s="6">
        <f>IF(D403="","",D403*E403)</f>
        <v/>
      </c>
    </row>
    <row r="404">
      <c r="A404" s="7" t="n"/>
      <c r="C404">
        <f>IFERROR(VLOOKUP(B404,Produtos!A:B,2,FALSE),"")</f>
        <v/>
      </c>
      <c r="E404" s="6">
        <f>IFERROR(VLOOKUP(B404,Produtos!A:E,5,FALSE),"")</f>
        <v/>
      </c>
      <c r="F404" s="6">
        <f>IF(D404="","",D404*E404)</f>
        <v/>
      </c>
    </row>
    <row r="405">
      <c r="A405" s="7" t="n"/>
      <c r="C405">
        <f>IFERROR(VLOOKUP(B405,Produtos!A:B,2,FALSE),"")</f>
        <v/>
      </c>
      <c r="E405" s="6">
        <f>IFERROR(VLOOKUP(B405,Produtos!A:E,5,FALSE),"")</f>
        <v/>
      </c>
      <c r="F405" s="6">
        <f>IF(D405="","",D405*E405)</f>
        <v/>
      </c>
    </row>
    <row r="406">
      <c r="A406" s="7" t="n"/>
      <c r="C406">
        <f>IFERROR(VLOOKUP(B406,Produtos!A:B,2,FALSE),"")</f>
        <v/>
      </c>
      <c r="E406" s="6">
        <f>IFERROR(VLOOKUP(B406,Produtos!A:E,5,FALSE),"")</f>
        <v/>
      </c>
      <c r="F406" s="6">
        <f>IF(D406="","",D406*E406)</f>
        <v/>
      </c>
    </row>
    <row r="407">
      <c r="A407" s="7" t="n"/>
      <c r="C407">
        <f>IFERROR(VLOOKUP(B407,Produtos!A:B,2,FALSE),"")</f>
        <v/>
      </c>
      <c r="E407" s="6">
        <f>IFERROR(VLOOKUP(B407,Produtos!A:E,5,FALSE),"")</f>
        <v/>
      </c>
      <c r="F407" s="6">
        <f>IF(D407="","",D407*E407)</f>
        <v/>
      </c>
    </row>
    <row r="408">
      <c r="A408" s="7" t="n"/>
      <c r="C408">
        <f>IFERROR(VLOOKUP(B408,Produtos!A:B,2,FALSE),"")</f>
        <v/>
      </c>
      <c r="E408" s="6">
        <f>IFERROR(VLOOKUP(B408,Produtos!A:E,5,FALSE),"")</f>
        <v/>
      </c>
      <c r="F408" s="6">
        <f>IF(D408="","",D408*E408)</f>
        <v/>
      </c>
    </row>
    <row r="409">
      <c r="A409" s="7" t="n"/>
      <c r="C409">
        <f>IFERROR(VLOOKUP(B409,Produtos!A:B,2,FALSE),"")</f>
        <v/>
      </c>
      <c r="E409" s="6">
        <f>IFERROR(VLOOKUP(B409,Produtos!A:E,5,FALSE),"")</f>
        <v/>
      </c>
      <c r="F409" s="6">
        <f>IF(D409="","",D409*E409)</f>
        <v/>
      </c>
    </row>
    <row r="410">
      <c r="A410" s="7" t="n"/>
      <c r="C410">
        <f>IFERROR(VLOOKUP(B410,Produtos!A:B,2,FALSE),"")</f>
        <v/>
      </c>
      <c r="E410" s="6">
        <f>IFERROR(VLOOKUP(B410,Produtos!A:E,5,FALSE),"")</f>
        <v/>
      </c>
      <c r="F410" s="6">
        <f>IF(D410="","",D410*E410)</f>
        <v/>
      </c>
    </row>
    <row r="411">
      <c r="A411" s="7" t="n"/>
      <c r="C411">
        <f>IFERROR(VLOOKUP(B411,Produtos!A:B,2,FALSE),"")</f>
        <v/>
      </c>
      <c r="E411" s="6">
        <f>IFERROR(VLOOKUP(B411,Produtos!A:E,5,FALSE),"")</f>
        <v/>
      </c>
      <c r="F411" s="6">
        <f>IF(D411="","",D411*E411)</f>
        <v/>
      </c>
    </row>
    <row r="412">
      <c r="A412" s="7" t="n"/>
      <c r="C412">
        <f>IFERROR(VLOOKUP(B412,Produtos!A:B,2,FALSE),"")</f>
        <v/>
      </c>
      <c r="E412" s="6">
        <f>IFERROR(VLOOKUP(B412,Produtos!A:E,5,FALSE),"")</f>
        <v/>
      </c>
      <c r="F412" s="6">
        <f>IF(D412="","",D412*E412)</f>
        <v/>
      </c>
    </row>
    <row r="413">
      <c r="A413" s="7" t="n"/>
      <c r="C413">
        <f>IFERROR(VLOOKUP(B413,Produtos!A:B,2,FALSE),"")</f>
        <v/>
      </c>
      <c r="E413" s="6">
        <f>IFERROR(VLOOKUP(B413,Produtos!A:E,5,FALSE),"")</f>
        <v/>
      </c>
      <c r="F413" s="6">
        <f>IF(D413="","",D413*E413)</f>
        <v/>
      </c>
    </row>
    <row r="414">
      <c r="A414" s="7" t="n"/>
      <c r="C414">
        <f>IFERROR(VLOOKUP(B414,Produtos!A:B,2,FALSE),"")</f>
        <v/>
      </c>
      <c r="E414" s="6">
        <f>IFERROR(VLOOKUP(B414,Produtos!A:E,5,FALSE),"")</f>
        <v/>
      </c>
      <c r="F414" s="6">
        <f>IF(D414="","",D414*E414)</f>
        <v/>
      </c>
    </row>
    <row r="415">
      <c r="A415" s="7" t="n"/>
      <c r="C415">
        <f>IFERROR(VLOOKUP(B415,Produtos!A:B,2,FALSE),"")</f>
        <v/>
      </c>
      <c r="E415" s="6">
        <f>IFERROR(VLOOKUP(B415,Produtos!A:E,5,FALSE),"")</f>
        <v/>
      </c>
      <c r="F415" s="6">
        <f>IF(D415="","",D415*E415)</f>
        <v/>
      </c>
    </row>
    <row r="416">
      <c r="A416" s="7" t="n"/>
      <c r="C416">
        <f>IFERROR(VLOOKUP(B416,Produtos!A:B,2,FALSE),"")</f>
        <v/>
      </c>
      <c r="E416" s="6">
        <f>IFERROR(VLOOKUP(B416,Produtos!A:E,5,FALSE),"")</f>
        <v/>
      </c>
      <c r="F416" s="6">
        <f>IF(D416="","",D416*E416)</f>
        <v/>
      </c>
    </row>
    <row r="417">
      <c r="A417" s="7" t="n"/>
      <c r="C417">
        <f>IFERROR(VLOOKUP(B417,Produtos!A:B,2,FALSE),"")</f>
        <v/>
      </c>
      <c r="E417" s="6">
        <f>IFERROR(VLOOKUP(B417,Produtos!A:E,5,FALSE),"")</f>
        <v/>
      </c>
      <c r="F417" s="6">
        <f>IF(D417="","",D417*E417)</f>
        <v/>
      </c>
    </row>
    <row r="418">
      <c r="A418" s="7" t="n"/>
      <c r="C418">
        <f>IFERROR(VLOOKUP(B418,Produtos!A:B,2,FALSE),"")</f>
        <v/>
      </c>
      <c r="E418" s="6">
        <f>IFERROR(VLOOKUP(B418,Produtos!A:E,5,FALSE),"")</f>
        <v/>
      </c>
      <c r="F418" s="6">
        <f>IF(D418="","",D418*E418)</f>
        <v/>
      </c>
    </row>
    <row r="419">
      <c r="A419" s="7" t="n"/>
      <c r="C419">
        <f>IFERROR(VLOOKUP(B419,Produtos!A:B,2,FALSE),"")</f>
        <v/>
      </c>
      <c r="E419" s="6">
        <f>IFERROR(VLOOKUP(B419,Produtos!A:E,5,FALSE),"")</f>
        <v/>
      </c>
      <c r="F419" s="6">
        <f>IF(D419="","",D419*E419)</f>
        <v/>
      </c>
    </row>
    <row r="420">
      <c r="A420" s="7" t="n"/>
      <c r="C420">
        <f>IFERROR(VLOOKUP(B420,Produtos!A:B,2,FALSE),"")</f>
        <v/>
      </c>
      <c r="E420" s="6">
        <f>IFERROR(VLOOKUP(B420,Produtos!A:E,5,FALSE),"")</f>
        <v/>
      </c>
      <c r="F420" s="6">
        <f>IF(D420="","",D420*E420)</f>
        <v/>
      </c>
    </row>
    <row r="421">
      <c r="A421" s="7" t="n"/>
      <c r="C421">
        <f>IFERROR(VLOOKUP(B421,Produtos!A:B,2,FALSE),"")</f>
        <v/>
      </c>
      <c r="E421" s="6">
        <f>IFERROR(VLOOKUP(B421,Produtos!A:E,5,FALSE),"")</f>
        <v/>
      </c>
      <c r="F421" s="6">
        <f>IF(D421="","",D421*E421)</f>
        <v/>
      </c>
    </row>
    <row r="422">
      <c r="A422" s="7" t="n"/>
      <c r="C422">
        <f>IFERROR(VLOOKUP(B422,Produtos!A:B,2,FALSE),"")</f>
        <v/>
      </c>
      <c r="E422" s="6">
        <f>IFERROR(VLOOKUP(B422,Produtos!A:E,5,FALSE),"")</f>
        <v/>
      </c>
      <c r="F422" s="6">
        <f>IF(D422="","",D422*E422)</f>
        <v/>
      </c>
    </row>
    <row r="423">
      <c r="A423" s="7" t="n"/>
      <c r="C423">
        <f>IFERROR(VLOOKUP(B423,Produtos!A:B,2,FALSE),"")</f>
        <v/>
      </c>
      <c r="E423" s="6">
        <f>IFERROR(VLOOKUP(B423,Produtos!A:E,5,FALSE),"")</f>
        <v/>
      </c>
      <c r="F423" s="6">
        <f>IF(D423="","",D423*E423)</f>
        <v/>
      </c>
    </row>
    <row r="424">
      <c r="A424" s="7" t="n"/>
      <c r="C424">
        <f>IFERROR(VLOOKUP(B424,Produtos!A:B,2,FALSE),"")</f>
        <v/>
      </c>
      <c r="E424" s="6">
        <f>IFERROR(VLOOKUP(B424,Produtos!A:E,5,FALSE),"")</f>
        <v/>
      </c>
      <c r="F424" s="6">
        <f>IF(D424="","",D424*E424)</f>
        <v/>
      </c>
    </row>
    <row r="425">
      <c r="A425" s="7" t="n"/>
      <c r="C425">
        <f>IFERROR(VLOOKUP(B425,Produtos!A:B,2,FALSE),"")</f>
        <v/>
      </c>
      <c r="E425" s="6">
        <f>IFERROR(VLOOKUP(B425,Produtos!A:E,5,FALSE),"")</f>
        <v/>
      </c>
      <c r="F425" s="6">
        <f>IF(D425="","",D425*E425)</f>
        <v/>
      </c>
    </row>
    <row r="426">
      <c r="A426" s="7" t="n"/>
      <c r="C426">
        <f>IFERROR(VLOOKUP(B426,Produtos!A:B,2,FALSE),"")</f>
        <v/>
      </c>
      <c r="E426" s="6">
        <f>IFERROR(VLOOKUP(B426,Produtos!A:E,5,FALSE),"")</f>
        <v/>
      </c>
      <c r="F426" s="6">
        <f>IF(D426="","",D426*E426)</f>
        <v/>
      </c>
    </row>
    <row r="427">
      <c r="A427" s="7" t="n"/>
      <c r="C427">
        <f>IFERROR(VLOOKUP(B427,Produtos!A:B,2,FALSE),"")</f>
        <v/>
      </c>
      <c r="E427" s="6">
        <f>IFERROR(VLOOKUP(B427,Produtos!A:E,5,FALSE),"")</f>
        <v/>
      </c>
      <c r="F427" s="6">
        <f>IF(D427="","",D427*E427)</f>
        <v/>
      </c>
    </row>
    <row r="428">
      <c r="A428" s="7" t="n"/>
      <c r="C428">
        <f>IFERROR(VLOOKUP(B428,Produtos!A:B,2,FALSE),"")</f>
        <v/>
      </c>
      <c r="E428" s="6">
        <f>IFERROR(VLOOKUP(B428,Produtos!A:E,5,FALSE),"")</f>
        <v/>
      </c>
      <c r="F428" s="6">
        <f>IF(D428="","",D428*E428)</f>
        <v/>
      </c>
    </row>
    <row r="429">
      <c r="A429" s="7" t="n"/>
      <c r="C429">
        <f>IFERROR(VLOOKUP(B429,Produtos!A:B,2,FALSE),"")</f>
        <v/>
      </c>
      <c r="E429" s="6">
        <f>IFERROR(VLOOKUP(B429,Produtos!A:E,5,FALSE),"")</f>
        <v/>
      </c>
      <c r="F429" s="6">
        <f>IF(D429="","",D429*E429)</f>
        <v/>
      </c>
    </row>
    <row r="430">
      <c r="A430" s="7" t="n"/>
      <c r="C430">
        <f>IFERROR(VLOOKUP(B430,Produtos!A:B,2,FALSE),"")</f>
        <v/>
      </c>
      <c r="E430" s="6">
        <f>IFERROR(VLOOKUP(B430,Produtos!A:E,5,FALSE),"")</f>
        <v/>
      </c>
      <c r="F430" s="6">
        <f>IF(D430="","",D430*E430)</f>
        <v/>
      </c>
    </row>
    <row r="431">
      <c r="A431" s="7" t="n"/>
      <c r="C431">
        <f>IFERROR(VLOOKUP(B431,Produtos!A:B,2,FALSE),"")</f>
        <v/>
      </c>
      <c r="E431" s="6">
        <f>IFERROR(VLOOKUP(B431,Produtos!A:E,5,FALSE),"")</f>
        <v/>
      </c>
      <c r="F431" s="6">
        <f>IF(D431="","",D431*E431)</f>
        <v/>
      </c>
    </row>
    <row r="432">
      <c r="A432" s="7" t="n"/>
      <c r="C432">
        <f>IFERROR(VLOOKUP(B432,Produtos!A:B,2,FALSE),"")</f>
        <v/>
      </c>
      <c r="E432" s="6">
        <f>IFERROR(VLOOKUP(B432,Produtos!A:E,5,FALSE),"")</f>
        <v/>
      </c>
      <c r="F432" s="6">
        <f>IF(D432="","",D432*E432)</f>
        <v/>
      </c>
    </row>
    <row r="433">
      <c r="A433" s="7" t="n"/>
      <c r="C433">
        <f>IFERROR(VLOOKUP(B433,Produtos!A:B,2,FALSE),"")</f>
        <v/>
      </c>
      <c r="E433" s="6">
        <f>IFERROR(VLOOKUP(B433,Produtos!A:E,5,FALSE),"")</f>
        <v/>
      </c>
      <c r="F433" s="6">
        <f>IF(D433="","",D433*E433)</f>
        <v/>
      </c>
    </row>
    <row r="434">
      <c r="A434" s="7" t="n"/>
      <c r="C434">
        <f>IFERROR(VLOOKUP(B434,Produtos!A:B,2,FALSE),"")</f>
        <v/>
      </c>
      <c r="E434" s="6">
        <f>IFERROR(VLOOKUP(B434,Produtos!A:E,5,FALSE),"")</f>
        <v/>
      </c>
      <c r="F434" s="6">
        <f>IF(D434="","",D434*E434)</f>
        <v/>
      </c>
    </row>
    <row r="435">
      <c r="A435" s="7" t="n"/>
      <c r="C435">
        <f>IFERROR(VLOOKUP(B435,Produtos!A:B,2,FALSE),"")</f>
        <v/>
      </c>
      <c r="E435" s="6">
        <f>IFERROR(VLOOKUP(B435,Produtos!A:E,5,FALSE),"")</f>
        <v/>
      </c>
      <c r="F435" s="6">
        <f>IF(D435="","",D435*E435)</f>
        <v/>
      </c>
    </row>
    <row r="436">
      <c r="A436" s="7" t="n"/>
      <c r="C436">
        <f>IFERROR(VLOOKUP(B436,Produtos!A:B,2,FALSE),"")</f>
        <v/>
      </c>
      <c r="E436" s="6">
        <f>IFERROR(VLOOKUP(B436,Produtos!A:E,5,FALSE),"")</f>
        <v/>
      </c>
      <c r="F436" s="6">
        <f>IF(D436="","",D436*E436)</f>
        <v/>
      </c>
    </row>
    <row r="437">
      <c r="A437" s="7" t="n"/>
      <c r="C437">
        <f>IFERROR(VLOOKUP(B437,Produtos!A:B,2,FALSE),"")</f>
        <v/>
      </c>
      <c r="E437" s="6">
        <f>IFERROR(VLOOKUP(B437,Produtos!A:E,5,FALSE),"")</f>
        <v/>
      </c>
      <c r="F437" s="6">
        <f>IF(D437="","",D437*E437)</f>
        <v/>
      </c>
    </row>
    <row r="438">
      <c r="A438" s="7" t="n"/>
      <c r="C438">
        <f>IFERROR(VLOOKUP(B438,Produtos!A:B,2,FALSE),"")</f>
        <v/>
      </c>
      <c r="E438" s="6">
        <f>IFERROR(VLOOKUP(B438,Produtos!A:E,5,FALSE),"")</f>
        <v/>
      </c>
      <c r="F438" s="6">
        <f>IF(D438="","",D438*E438)</f>
        <v/>
      </c>
    </row>
    <row r="439">
      <c r="A439" s="7" t="n"/>
      <c r="C439">
        <f>IFERROR(VLOOKUP(B439,Produtos!A:B,2,FALSE),"")</f>
        <v/>
      </c>
      <c r="E439" s="6">
        <f>IFERROR(VLOOKUP(B439,Produtos!A:E,5,FALSE),"")</f>
        <v/>
      </c>
      <c r="F439" s="6">
        <f>IF(D439="","",D439*E439)</f>
        <v/>
      </c>
    </row>
    <row r="440">
      <c r="A440" s="7" t="n"/>
      <c r="C440">
        <f>IFERROR(VLOOKUP(B440,Produtos!A:B,2,FALSE),"")</f>
        <v/>
      </c>
      <c r="E440" s="6">
        <f>IFERROR(VLOOKUP(B440,Produtos!A:E,5,FALSE),"")</f>
        <v/>
      </c>
      <c r="F440" s="6">
        <f>IF(D440="","",D440*E440)</f>
        <v/>
      </c>
    </row>
    <row r="441">
      <c r="A441" s="7" t="n"/>
      <c r="C441">
        <f>IFERROR(VLOOKUP(B441,Produtos!A:B,2,FALSE),"")</f>
        <v/>
      </c>
      <c r="E441" s="6">
        <f>IFERROR(VLOOKUP(B441,Produtos!A:E,5,FALSE),"")</f>
        <v/>
      </c>
      <c r="F441" s="6">
        <f>IF(D441="","",D441*E441)</f>
        <v/>
      </c>
    </row>
    <row r="442">
      <c r="A442" s="7" t="n"/>
      <c r="C442">
        <f>IFERROR(VLOOKUP(B442,Produtos!A:B,2,FALSE),"")</f>
        <v/>
      </c>
      <c r="E442" s="6">
        <f>IFERROR(VLOOKUP(B442,Produtos!A:E,5,FALSE),"")</f>
        <v/>
      </c>
      <c r="F442" s="6">
        <f>IF(D442="","",D442*E442)</f>
        <v/>
      </c>
    </row>
    <row r="443">
      <c r="A443" s="7" t="n"/>
      <c r="C443">
        <f>IFERROR(VLOOKUP(B443,Produtos!A:B,2,FALSE),"")</f>
        <v/>
      </c>
      <c r="E443" s="6">
        <f>IFERROR(VLOOKUP(B443,Produtos!A:E,5,FALSE),"")</f>
        <v/>
      </c>
      <c r="F443" s="6">
        <f>IF(D443="","",D443*E443)</f>
        <v/>
      </c>
    </row>
    <row r="444">
      <c r="A444" s="7" t="n"/>
      <c r="C444">
        <f>IFERROR(VLOOKUP(B444,Produtos!A:B,2,FALSE),"")</f>
        <v/>
      </c>
      <c r="E444" s="6">
        <f>IFERROR(VLOOKUP(B444,Produtos!A:E,5,FALSE),"")</f>
        <v/>
      </c>
      <c r="F444" s="6">
        <f>IF(D444="","",D444*E444)</f>
        <v/>
      </c>
    </row>
    <row r="445">
      <c r="A445" s="7" t="n"/>
      <c r="C445">
        <f>IFERROR(VLOOKUP(B445,Produtos!A:B,2,FALSE),"")</f>
        <v/>
      </c>
      <c r="E445" s="6">
        <f>IFERROR(VLOOKUP(B445,Produtos!A:E,5,FALSE),"")</f>
        <v/>
      </c>
      <c r="F445" s="6">
        <f>IF(D445="","",D445*E445)</f>
        <v/>
      </c>
    </row>
    <row r="446">
      <c r="A446" s="7" t="n"/>
      <c r="C446">
        <f>IFERROR(VLOOKUP(B446,Produtos!A:B,2,FALSE),"")</f>
        <v/>
      </c>
      <c r="E446" s="6">
        <f>IFERROR(VLOOKUP(B446,Produtos!A:E,5,FALSE),"")</f>
        <v/>
      </c>
      <c r="F446" s="6">
        <f>IF(D446="","",D446*E446)</f>
        <v/>
      </c>
    </row>
    <row r="447">
      <c r="A447" s="7" t="n"/>
      <c r="C447">
        <f>IFERROR(VLOOKUP(B447,Produtos!A:B,2,FALSE),"")</f>
        <v/>
      </c>
      <c r="E447" s="6">
        <f>IFERROR(VLOOKUP(B447,Produtos!A:E,5,FALSE),"")</f>
        <v/>
      </c>
      <c r="F447" s="6">
        <f>IF(D447="","",D447*E447)</f>
        <v/>
      </c>
    </row>
    <row r="448">
      <c r="A448" s="7" t="n"/>
      <c r="C448">
        <f>IFERROR(VLOOKUP(B448,Produtos!A:B,2,FALSE),"")</f>
        <v/>
      </c>
      <c r="E448" s="6">
        <f>IFERROR(VLOOKUP(B448,Produtos!A:E,5,FALSE),"")</f>
        <v/>
      </c>
      <c r="F448" s="6">
        <f>IF(D448="","",D448*E448)</f>
        <v/>
      </c>
    </row>
    <row r="449">
      <c r="A449" s="7" t="n"/>
      <c r="C449">
        <f>IFERROR(VLOOKUP(B449,Produtos!A:B,2,FALSE),"")</f>
        <v/>
      </c>
      <c r="E449" s="6">
        <f>IFERROR(VLOOKUP(B449,Produtos!A:E,5,FALSE),"")</f>
        <v/>
      </c>
      <c r="F449" s="6">
        <f>IF(D449="","",D449*E449)</f>
        <v/>
      </c>
    </row>
    <row r="450">
      <c r="A450" s="7" t="n"/>
      <c r="C450">
        <f>IFERROR(VLOOKUP(B450,Produtos!A:B,2,FALSE),"")</f>
        <v/>
      </c>
      <c r="E450" s="6">
        <f>IFERROR(VLOOKUP(B450,Produtos!A:E,5,FALSE),"")</f>
        <v/>
      </c>
      <c r="F450" s="6">
        <f>IF(D450="","",D450*E450)</f>
        <v/>
      </c>
    </row>
    <row r="451">
      <c r="A451" s="7" t="n"/>
      <c r="C451">
        <f>IFERROR(VLOOKUP(B451,Produtos!A:B,2,FALSE),"")</f>
        <v/>
      </c>
      <c r="E451" s="6">
        <f>IFERROR(VLOOKUP(B451,Produtos!A:E,5,FALSE),"")</f>
        <v/>
      </c>
      <c r="F451" s="6">
        <f>IF(D451="","",D451*E451)</f>
        <v/>
      </c>
    </row>
    <row r="452">
      <c r="A452" s="7" t="n"/>
      <c r="C452">
        <f>IFERROR(VLOOKUP(B452,Produtos!A:B,2,FALSE),"")</f>
        <v/>
      </c>
      <c r="E452" s="6">
        <f>IFERROR(VLOOKUP(B452,Produtos!A:E,5,FALSE),"")</f>
        <v/>
      </c>
      <c r="F452" s="6">
        <f>IF(D452="","",D452*E452)</f>
        <v/>
      </c>
    </row>
    <row r="453">
      <c r="A453" s="7" t="n"/>
      <c r="C453">
        <f>IFERROR(VLOOKUP(B453,Produtos!A:B,2,FALSE),"")</f>
        <v/>
      </c>
      <c r="E453" s="6">
        <f>IFERROR(VLOOKUP(B453,Produtos!A:E,5,FALSE),"")</f>
        <v/>
      </c>
      <c r="F453" s="6">
        <f>IF(D453="","",D453*E453)</f>
        <v/>
      </c>
    </row>
    <row r="454">
      <c r="A454" s="7" t="n"/>
      <c r="C454">
        <f>IFERROR(VLOOKUP(B454,Produtos!A:B,2,FALSE),"")</f>
        <v/>
      </c>
      <c r="E454" s="6">
        <f>IFERROR(VLOOKUP(B454,Produtos!A:E,5,FALSE),"")</f>
        <v/>
      </c>
      <c r="F454" s="6">
        <f>IF(D454="","",D454*E454)</f>
        <v/>
      </c>
    </row>
    <row r="455">
      <c r="A455" s="7" t="n"/>
      <c r="C455">
        <f>IFERROR(VLOOKUP(B455,Produtos!A:B,2,FALSE),"")</f>
        <v/>
      </c>
      <c r="E455" s="6">
        <f>IFERROR(VLOOKUP(B455,Produtos!A:E,5,FALSE),"")</f>
        <v/>
      </c>
      <c r="F455" s="6">
        <f>IF(D455="","",D455*E455)</f>
        <v/>
      </c>
    </row>
    <row r="456">
      <c r="A456" s="7" t="n"/>
      <c r="C456">
        <f>IFERROR(VLOOKUP(B456,Produtos!A:B,2,FALSE),"")</f>
        <v/>
      </c>
      <c r="E456" s="6">
        <f>IFERROR(VLOOKUP(B456,Produtos!A:E,5,FALSE),"")</f>
        <v/>
      </c>
      <c r="F456" s="6">
        <f>IF(D456="","",D456*E456)</f>
        <v/>
      </c>
    </row>
    <row r="457">
      <c r="A457" s="7" t="n"/>
      <c r="C457">
        <f>IFERROR(VLOOKUP(B457,Produtos!A:B,2,FALSE),"")</f>
        <v/>
      </c>
      <c r="E457" s="6">
        <f>IFERROR(VLOOKUP(B457,Produtos!A:E,5,FALSE),"")</f>
        <v/>
      </c>
      <c r="F457" s="6">
        <f>IF(D457="","",D457*E457)</f>
        <v/>
      </c>
    </row>
    <row r="458">
      <c r="A458" s="7" t="n"/>
      <c r="C458">
        <f>IFERROR(VLOOKUP(B458,Produtos!A:B,2,FALSE),"")</f>
        <v/>
      </c>
      <c r="E458" s="6">
        <f>IFERROR(VLOOKUP(B458,Produtos!A:E,5,FALSE),"")</f>
        <v/>
      </c>
      <c r="F458" s="6">
        <f>IF(D458="","",D458*E458)</f>
        <v/>
      </c>
    </row>
    <row r="459">
      <c r="A459" s="7" t="n"/>
      <c r="C459">
        <f>IFERROR(VLOOKUP(B459,Produtos!A:B,2,FALSE),"")</f>
        <v/>
      </c>
      <c r="E459" s="6">
        <f>IFERROR(VLOOKUP(B459,Produtos!A:E,5,FALSE),"")</f>
        <v/>
      </c>
      <c r="F459" s="6">
        <f>IF(D459="","",D459*E459)</f>
        <v/>
      </c>
    </row>
    <row r="460">
      <c r="A460" s="7" t="n"/>
      <c r="C460">
        <f>IFERROR(VLOOKUP(B460,Produtos!A:B,2,FALSE),"")</f>
        <v/>
      </c>
      <c r="E460" s="6">
        <f>IFERROR(VLOOKUP(B460,Produtos!A:E,5,FALSE),"")</f>
        <v/>
      </c>
      <c r="F460" s="6">
        <f>IF(D460="","",D460*E460)</f>
        <v/>
      </c>
    </row>
    <row r="461">
      <c r="A461" s="7" t="n"/>
      <c r="C461">
        <f>IFERROR(VLOOKUP(B461,Produtos!A:B,2,FALSE),"")</f>
        <v/>
      </c>
      <c r="E461" s="6">
        <f>IFERROR(VLOOKUP(B461,Produtos!A:E,5,FALSE),"")</f>
        <v/>
      </c>
      <c r="F461" s="6">
        <f>IF(D461="","",D461*E461)</f>
        <v/>
      </c>
    </row>
    <row r="462">
      <c r="A462" s="7" t="n"/>
      <c r="C462">
        <f>IFERROR(VLOOKUP(B462,Produtos!A:B,2,FALSE),"")</f>
        <v/>
      </c>
      <c r="E462" s="6">
        <f>IFERROR(VLOOKUP(B462,Produtos!A:E,5,FALSE),"")</f>
        <v/>
      </c>
      <c r="F462" s="6">
        <f>IF(D462="","",D462*E462)</f>
        <v/>
      </c>
    </row>
    <row r="463">
      <c r="A463" s="7" t="n"/>
      <c r="C463">
        <f>IFERROR(VLOOKUP(B463,Produtos!A:B,2,FALSE),"")</f>
        <v/>
      </c>
      <c r="E463" s="6">
        <f>IFERROR(VLOOKUP(B463,Produtos!A:E,5,FALSE),"")</f>
        <v/>
      </c>
      <c r="F463" s="6">
        <f>IF(D463="","",D463*E463)</f>
        <v/>
      </c>
    </row>
    <row r="464">
      <c r="A464" s="7" t="n"/>
      <c r="C464">
        <f>IFERROR(VLOOKUP(B464,Produtos!A:B,2,FALSE),"")</f>
        <v/>
      </c>
      <c r="E464" s="6">
        <f>IFERROR(VLOOKUP(B464,Produtos!A:E,5,FALSE),"")</f>
        <v/>
      </c>
      <c r="F464" s="6">
        <f>IF(D464="","",D464*E464)</f>
        <v/>
      </c>
    </row>
    <row r="465">
      <c r="A465" s="7" t="n"/>
      <c r="C465">
        <f>IFERROR(VLOOKUP(B465,Produtos!A:B,2,FALSE),"")</f>
        <v/>
      </c>
      <c r="E465" s="6">
        <f>IFERROR(VLOOKUP(B465,Produtos!A:E,5,FALSE),"")</f>
        <v/>
      </c>
      <c r="F465" s="6">
        <f>IF(D465="","",D465*E465)</f>
        <v/>
      </c>
    </row>
    <row r="466">
      <c r="A466" s="7" t="n"/>
      <c r="C466">
        <f>IFERROR(VLOOKUP(B466,Produtos!A:B,2,FALSE),"")</f>
        <v/>
      </c>
      <c r="E466" s="6">
        <f>IFERROR(VLOOKUP(B466,Produtos!A:E,5,FALSE),"")</f>
        <v/>
      </c>
      <c r="F466" s="6">
        <f>IF(D466="","",D466*E466)</f>
        <v/>
      </c>
    </row>
    <row r="467">
      <c r="A467" s="7" t="n"/>
      <c r="C467">
        <f>IFERROR(VLOOKUP(B467,Produtos!A:B,2,FALSE),"")</f>
        <v/>
      </c>
      <c r="E467" s="6">
        <f>IFERROR(VLOOKUP(B467,Produtos!A:E,5,FALSE),"")</f>
        <v/>
      </c>
      <c r="F467" s="6">
        <f>IF(D467="","",D467*E467)</f>
        <v/>
      </c>
    </row>
    <row r="468">
      <c r="A468" s="7" t="n"/>
      <c r="C468">
        <f>IFERROR(VLOOKUP(B468,Produtos!A:B,2,FALSE),"")</f>
        <v/>
      </c>
      <c r="E468" s="6">
        <f>IFERROR(VLOOKUP(B468,Produtos!A:E,5,FALSE),"")</f>
        <v/>
      </c>
      <c r="F468" s="6">
        <f>IF(D468="","",D468*E468)</f>
        <v/>
      </c>
    </row>
    <row r="469">
      <c r="A469" s="7" t="n"/>
      <c r="C469">
        <f>IFERROR(VLOOKUP(B469,Produtos!A:B,2,FALSE),"")</f>
        <v/>
      </c>
      <c r="E469" s="6">
        <f>IFERROR(VLOOKUP(B469,Produtos!A:E,5,FALSE),"")</f>
        <v/>
      </c>
      <c r="F469" s="6">
        <f>IF(D469="","",D469*E469)</f>
        <v/>
      </c>
    </row>
    <row r="470">
      <c r="A470" s="7" t="n"/>
      <c r="C470">
        <f>IFERROR(VLOOKUP(B470,Produtos!A:B,2,FALSE),"")</f>
        <v/>
      </c>
      <c r="E470" s="6">
        <f>IFERROR(VLOOKUP(B470,Produtos!A:E,5,FALSE),"")</f>
        <v/>
      </c>
      <c r="F470" s="6">
        <f>IF(D470="","",D470*E470)</f>
        <v/>
      </c>
    </row>
    <row r="471">
      <c r="A471" s="7" t="n"/>
      <c r="C471">
        <f>IFERROR(VLOOKUP(B471,Produtos!A:B,2,FALSE),"")</f>
        <v/>
      </c>
      <c r="E471" s="6">
        <f>IFERROR(VLOOKUP(B471,Produtos!A:E,5,FALSE),"")</f>
        <v/>
      </c>
      <c r="F471" s="6">
        <f>IF(D471="","",D471*E471)</f>
        <v/>
      </c>
    </row>
    <row r="472">
      <c r="A472" s="7" t="n"/>
      <c r="C472">
        <f>IFERROR(VLOOKUP(B472,Produtos!A:B,2,FALSE),"")</f>
        <v/>
      </c>
      <c r="E472" s="6">
        <f>IFERROR(VLOOKUP(B472,Produtos!A:E,5,FALSE),"")</f>
        <v/>
      </c>
      <c r="F472" s="6">
        <f>IF(D472="","",D472*E472)</f>
        <v/>
      </c>
    </row>
    <row r="473">
      <c r="A473" s="7" t="n"/>
      <c r="C473">
        <f>IFERROR(VLOOKUP(B473,Produtos!A:B,2,FALSE),"")</f>
        <v/>
      </c>
      <c r="E473" s="6">
        <f>IFERROR(VLOOKUP(B473,Produtos!A:E,5,FALSE),"")</f>
        <v/>
      </c>
      <c r="F473" s="6">
        <f>IF(D473="","",D473*E473)</f>
        <v/>
      </c>
    </row>
    <row r="474">
      <c r="A474" s="7" t="n"/>
      <c r="C474">
        <f>IFERROR(VLOOKUP(B474,Produtos!A:B,2,FALSE),"")</f>
        <v/>
      </c>
      <c r="E474" s="6">
        <f>IFERROR(VLOOKUP(B474,Produtos!A:E,5,FALSE),"")</f>
        <v/>
      </c>
      <c r="F474" s="6">
        <f>IF(D474="","",D474*E474)</f>
        <v/>
      </c>
    </row>
    <row r="475">
      <c r="A475" s="7" t="n"/>
      <c r="C475">
        <f>IFERROR(VLOOKUP(B475,Produtos!A:B,2,FALSE),"")</f>
        <v/>
      </c>
      <c r="E475" s="6">
        <f>IFERROR(VLOOKUP(B475,Produtos!A:E,5,FALSE),"")</f>
        <v/>
      </c>
      <c r="F475" s="6">
        <f>IF(D475="","",D475*E475)</f>
        <v/>
      </c>
    </row>
    <row r="476">
      <c r="A476" s="7" t="n"/>
      <c r="C476">
        <f>IFERROR(VLOOKUP(B476,Produtos!A:B,2,FALSE),"")</f>
        <v/>
      </c>
      <c r="E476" s="6">
        <f>IFERROR(VLOOKUP(B476,Produtos!A:E,5,FALSE),"")</f>
        <v/>
      </c>
      <c r="F476" s="6">
        <f>IF(D476="","",D476*E476)</f>
        <v/>
      </c>
    </row>
    <row r="477">
      <c r="A477" s="7" t="n"/>
      <c r="C477">
        <f>IFERROR(VLOOKUP(B477,Produtos!A:B,2,FALSE),"")</f>
        <v/>
      </c>
      <c r="E477" s="6">
        <f>IFERROR(VLOOKUP(B477,Produtos!A:E,5,FALSE),"")</f>
        <v/>
      </c>
      <c r="F477" s="6">
        <f>IF(D477="","",D477*E477)</f>
        <v/>
      </c>
    </row>
    <row r="478">
      <c r="A478" s="7" t="n"/>
      <c r="C478">
        <f>IFERROR(VLOOKUP(B478,Produtos!A:B,2,FALSE),"")</f>
        <v/>
      </c>
      <c r="E478" s="6">
        <f>IFERROR(VLOOKUP(B478,Produtos!A:E,5,FALSE),"")</f>
        <v/>
      </c>
      <c r="F478" s="6">
        <f>IF(D478="","",D478*E478)</f>
        <v/>
      </c>
    </row>
    <row r="479">
      <c r="A479" s="7" t="n"/>
      <c r="C479">
        <f>IFERROR(VLOOKUP(B479,Produtos!A:B,2,FALSE),"")</f>
        <v/>
      </c>
      <c r="E479" s="6">
        <f>IFERROR(VLOOKUP(B479,Produtos!A:E,5,FALSE),"")</f>
        <v/>
      </c>
      <c r="F479" s="6">
        <f>IF(D479="","",D479*E479)</f>
        <v/>
      </c>
    </row>
    <row r="480">
      <c r="A480" s="7" t="n"/>
      <c r="C480">
        <f>IFERROR(VLOOKUP(B480,Produtos!A:B,2,FALSE),"")</f>
        <v/>
      </c>
      <c r="E480" s="6">
        <f>IFERROR(VLOOKUP(B480,Produtos!A:E,5,FALSE),"")</f>
        <v/>
      </c>
      <c r="F480" s="6">
        <f>IF(D480="","",D480*E480)</f>
        <v/>
      </c>
    </row>
    <row r="481">
      <c r="A481" s="7" t="n"/>
      <c r="C481">
        <f>IFERROR(VLOOKUP(B481,Produtos!A:B,2,FALSE),"")</f>
        <v/>
      </c>
      <c r="E481" s="6">
        <f>IFERROR(VLOOKUP(B481,Produtos!A:E,5,FALSE),"")</f>
        <v/>
      </c>
      <c r="F481" s="6">
        <f>IF(D481="","",D481*E481)</f>
        <v/>
      </c>
    </row>
    <row r="482">
      <c r="A482" s="7" t="n"/>
      <c r="C482">
        <f>IFERROR(VLOOKUP(B482,Produtos!A:B,2,FALSE),"")</f>
        <v/>
      </c>
      <c r="E482" s="6">
        <f>IFERROR(VLOOKUP(B482,Produtos!A:E,5,FALSE),"")</f>
        <v/>
      </c>
      <c r="F482" s="6">
        <f>IF(D482="","",D482*E482)</f>
        <v/>
      </c>
    </row>
    <row r="483">
      <c r="A483" s="7" t="n"/>
      <c r="C483">
        <f>IFERROR(VLOOKUP(B483,Produtos!A:B,2,FALSE),"")</f>
        <v/>
      </c>
      <c r="E483" s="6">
        <f>IFERROR(VLOOKUP(B483,Produtos!A:E,5,FALSE),"")</f>
        <v/>
      </c>
      <c r="F483" s="6">
        <f>IF(D483="","",D483*E483)</f>
        <v/>
      </c>
    </row>
    <row r="484">
      <c r="A484" s="7" t="n"/>
      <c r="C484">
        <f>IFERROR(VLOOKUP(B484,Produtos!A:B,2,FALSE),"")</f>
        <v/>
      </c>
      <c r="E484" s="6">
        <f>IFERROR(VLOOKUP(B484,Produtos!A:E,5,FALSE),"")</f>
        <v/>
      </c>
      <c r="F484" s="6">
        <f>IF(D484="","",D484*E484)</f>
        <v/>
      </c>
    </row>
    <row r="485">
      <c r="A485" s="7" t="n"/>
      <c r="C485">
        <f>IFERROR(VLOOKUP(B485,Produtos!A:B,2,FALSE),"")</f>
        <v/>
      </c>
      <c r="E485" s="6">
        <f>IFERROR(VLOOKUP(B485,Produtos!A:E,5,FALSE),"")</f>
        <v/>
      </c>
      <c r="F485" s="6">
        <f>IF(D485="","",D485*E485)</f>
        <v/>
      </c>
    </row>
    <row r="486">
      <c r="A486" s="7" t="n"/>
      <c r="C486">
        <f>IFERROR(VLOOKUP(B486,Produtos!A:B,2,FALSE),"")</f>
        <v/>
      </c>
      <c r="E486" s="6">
        <f>IFERROR(VLOOKUP(B486,Produtos!A:E,5,FALSE),"")</f>
        <v/>
      </c>
      <c r="F486" s="6">
        <f>IF(D486="","",D486*E486)</f>
        <v/>
      </c>
    </row>
    <row r="487">
      <c r="A487" s="7" t="n"/>
      <c r="C487">
        <f>IFERROR(VLOOKUP(B487,Produtos!A:B,2,FALSE),"")</f>
        <v/>
      </c>
      <c r="E487" s="6">
        <f>IFERROR(VLOOKUP(B487,Produtos!A:E,5,FALSE),"")</f>
        <v/>
      </c>
      <c r="F487" s="6">
        <f>IF(D487="","",D487*E487)</f>
        <v/>
      </c>
    </row>
    <row r="488">
      <c r="A488" s="7" t="n"/>
      <c r="C488">
        <f>IFERROR(VLOOKUP(B488,Produtos!A:B,2,FALSE),"")</f>
        <v/>
      </c>
      <c r="E488" s="6">
        <f>IFERROR(VLOOKUP(B488,Produtos!A:E,5,FALSE),"")</f>
        <v/>
      </c>
      <c r="F488" s="6">
        <f>IF(D488="","",D488*E488)</f>
        <v/>
      </c>
    </row>
    <row r="489">
      <c r="A489" s="7" t="n"/>
      <c r="C489">
        <f>IFERROR(VLOOKUP(B489,Produtos!A:B,2,FALSE),"")</f>
        <v/>
      </c>
      <c r="E489" s="6">
        <f>IFERROR(VLOOKUP(B489,Produtos!A:E,5,FALSE),"")</f>
        <v/>
      </c>
      <c r="F489" s="6">
        <f>IF(D489="","",D489*E489)</f>
        <v/>
      </c>
    </row>
    <row r="490">
      <c r="A490" s="7" t="n"/>
      <c r="C490">
        <f>IFERROR(VLOOKUP(B490,Produtos!A:B,2,FALSE),"")</f>
        <v/>
      </c>
      <c r="E490" s="6">
        <f>IFERROR(VLOOKUP(B490,Produtos!A:E,5,FALSE),"")</f>
        <v/>
      </c>
      <c r="F490" s="6">
        <f>IF(D490="","",D490*E490)</f>
        <v/>
      </c>
    </row>
    <row r="491">
      <c r="A491" s="7" t="n"/>
      <c r="C491">
        <f>IFERROR(VLOOKUP(B491,Produtos!A:B,2,FALSE),"")</f>
        <v/>
      </c>
      <c r="E491" s="6">
        <f>IFERROR(VLOOKUP(B491,Produtos!A:E,5,FALSE),"")</f>
        <v/>
      </c>
      <c r="F491" s="6">
        <f>IF(D491="","",D491*E491)</f>
        <v/>
      </c>
    </row>
    <row r="492">
      <c r="A492" s="7" t="n"/>
      <c r="C492">
        <f>IFERROR(VLOOKUP(B492,Produtos!A:B,2,FALSE),"")</f>
        <v/>
      </c>
      <c r="E492" s="6">
        <f>IFERROR(VLOOKUP(B492,Produtos!A:E,5,FALSE),"")</f>
        <v/>
      </c>
      <c r="F492" s="6">
        <f>IF(D492="","",D492*E492)</f>
        <v/>
      </c>
    </row>
    <row r="493">
      <c r="A493" s="7" t="n"/>
      <c r="C493">
        <f>IFERROR(VLOOKUP(B493,Produtos!A:B,2,FALSE),"")</f>
        <v/>
      </c>
      <c r="E493" s="6">
        <f>IFERROR(VLOOKUP(B493,Produtos!A:E,5,FALSE),"")</f>
        <v/>
      </c>
      <c r="F493" s="6">
        <f>IF(D493="","",D493*E493)</f>
        <v/>
      </c>
    </row>
    <row r="494">
      <c r="A494" s="7" t="n"/>
      <c r="C494">
        <f>IFERROR(VLOOKUP(B494,Produtos!A:B,2,FALSE),"")</f>
        <v/>
      </c>
      <c r="E494" s="6">
        <f>IFERROR(VLOOKUP(B494,Produtos!A:E,5,FALSE),"")</f>
        <v/>
      </c>
      <c r="F494" s="6">
        <f>IF(D494="","",D494*E494)</f>
        <v/>
      </c>
    </row>
    <row r="495">
      <c r="A495" s="7" t="n"/>
      <c r="C495">
        <f>IFERROR(VLOOKUP(B495,Produtos!A:B,2,FALSE),"")</f>
        <v/>
      </c>
      <c r="E495" s="6">
        <f>IFERROR(VLOOKUP(B495,Produtos!A:E,5,FALSE),"")</f>
        <v/>
      </c>
      <c r="F495" s="6">
        <f>IF(D495="","",D495*E495)</f>
        <v/>
      </c>
    </row>
    <row r="496">
      <c r="A496" s="7" t="n"/>
      <c r="C496">
        <f>IFERROR(VLOOKUP(B496,Produtos!A:B,2,FALSE),"")</f>
        <v/>
      </c>
      <c r="E496" s="6">
        <f>IFERROR(VLOOKUP(B496,Produtos!A:E,5,FALSE),"")</f>
        <v/>
      </c>
      <c r="F496" s="6">
        <f>IF(D496="","",D496*E496)</f>
        <v/>
      </c>
    </row>
    <row r="497">
      <c r="A497" s="7" t="n"/>
      <c r="C497">
        <f>IFERROR(VLOOKUP(B497,Produtos!A:B,2,FALSE),"")</f>
        <v/>
      </c>
      <c r="E497" s="6">
        <f>IFERROR(VLOOKUP(B497,Produtos!A:E,5,FALSE),"")</f>
        <v/>
      </c>
      <c r="F497" s="6">
        <f>IF(D497="","",D497*E497)</f>
        <v/>
      </c>
    </row>
    <row r="498">
      <c r="A498" s="7" t="n"/>
      <c r="C498">
        <f>IFERROR(VLOOKUP(B498,Produtos!A:B,2,FALSE),"")</f>
        <v/>
      </c>
      <c r="E498" s="6">
        <f>IFERROR(VLOOKUP(B498,Produtos!A:E,5,FALSE),"")</f>
        <v/>
      </c>
      <c r="F498" s="6">
        <f>IF(D498="","",D498*E498)</f>
        <v/>
      </c>
    </row>
    <row r="499">
      <c r="A499" s="7" t="n"/>
      <c r="C499">
        <f>IFERROR(VLOOKUP(B499,Produtos!A:B,2,FALSE),"")</f>
        <v/>
      </c>
      <c r="E499" s="6">
        <f>IFERROR(VLOOKUP(B499,Produtos!A:E,5,FALSE),"")</f>
        <v/>
      </c>
      <c r="F499" s="6">
        <f>IF(D499="","",D499*E499)</f>
        <v/>
      </c>
    </row>
    <row r="500">
      <c r="A500" s="7" t="n"/>
      <c r="C500">
        <f>IFERROR(VLOOKUP(B500,Produtos!A:B,2,FALSE),"")</f>
        <v/>
      </c>
      <c r="E500" s="6">
        <f>IFERROR(VLOOKUP(B500,Produtos!A:E,5,FALSE),"")</f>
        <v/>
      </c>
      <c r="F500" s="6">
        <f>IF(D500="","",D500*E500)</f>
        <v/>
      </c>
    </row>
    <row r="501">
      <c r="A501" s="7" t="n"/>
      <c r="C501">
        <f>IFERROR(VLOOKUP(B501,Produtos!A:B,2,FALSE),"")</f>
        <v/>
      </c>
      <c r="E501" s="6">
        <f>IFERROR(VLOOKUP(B501,Produtos!A:E,5,FALSE),"")</f>
        <v/>
      </c>
      <c r="F501" s="6">
        <f>IF(D501="","",D501*E501)</f>
        <v/>
      </c>
    </row>
    <row r="502">
      <c r="A502" s="7" t="n"/>
      <c r="C502">
        <f>IFERROR(VLOOKUP(B502,Produtos!A:B,2,FALSE),"")</f>
        <v/>
      </c>
      <c r="E502" s="6">
        <f>IFERROR(VLOOKUP(B502,Produtos!A:E,5,FALSE),"")</f>
        <v/>
      </c>
      <c r="F502" s="6">
        <f>IF(D502="","",D502*E502)</f>
        <v/>
      </c>
    </row>
    <row r="503">
      <c r="A503" s="7" t="n"/>
      <c r="C503">
        <f>IFERROR(VLOOKUP(B503,Produtos!A:B,2,FALSE),"")</f>
        <v/>
      </c>
      <c r="E503" s="6">
        <f>IFERROR(VLOOKUP(B503,Produtos!A:E,5,FALSE),"")</f>
        <v/>
      </c>
      <c r="F503" s="6">
        <f>IF(D503="","",D503*E503)</f>
        <v/>
      </c>
    </row>
    <row r="504">
      <c r="A504" s="7" t="n"/>
      <c r="C504">
        <f>IFERROR(VLOOKUP(B504,Produtos!A:B,2,FALSE),"")</f>
        <v/>
      </c>
      <c r="E504" s="6">
        <f>IFERROR(VLOOKUP(B504,Produtos!A:E,5,FALSE),"")</f>
        <v/>
      </c>
      <c r="F504" s="6">
        <f>IF(D504="","",D504*E504)</f>
        <v/>
      </c>
    </row>
    <row r="505">
      <c r="A505" s="7" t="n"/>
      <c r="C505">
        <f>IFERROR(VLOOKUP(B505,Produtos!A:B,2,FALSE),"")</f>
        <v/>
      </c>
      <c r="E505" s="6">
        <f>IFERROR(VLOOKUP(B505,Produtos!A:E,5,FALSE),"")</f>
        <v/>
      </c>
      <c r="F505" s="6">
        <f>IF(D505="","",D505*E505)</f>
        <v/>
      </c>
    </row>
    <row r="506">
      <c r="A506" s="7" t="n"/>
      <c r="C506">
        <f>IFERROR(VLOOKUP(B506,Produtos!A:B,2,FALSE),"")</f>
        <v/>
      </c>
      <c r="E506" s="6">
        <f>IFERROR(VLOOKUP(B506,Produtos!A:E,5,FALSE),"")</f>
        <v/>
      </c>
      <c r="F506" s="6">
        <f>IF(D506="","",D506*E506)</f>
        <v/>
      </c>
    </row>
    <row r="507">
      <c r="A507" s="7" t="n"/>
      <c r="C507">
        <f>IFERROR(VLOOKUP(B507,Produtos!A:B,2,FALSE),"")</f>
        <v/>
      </c>
      <c r="E507" s="6">
        <f>IFERROR(VLOOKUP(B507,Produtos!A:E,5,FALSE),"")</f>
        <v/>
      </c>
      <c r="F507" s="6">
        <f>IF(D507="","",D507*E507)</f>
        <v/>
      </c>
    </row>
    <row r="508">
      <c r="A508" s="7" t="n"/>
      <c r="C508">
        <f>IFERROR(VLOOKUP(B508,Produtos!A:B,2,FALSE),"")</f>
        <v/>
      </c>
      <c r="E508" s="6">
        <f>IFERROR(VLOOKUP(B508,Produtos!A:E,5,FALSE),"")</f>
        <v/>
      </c>
      <c r="F508" s="6">
        <f>IF(D508="","",D508*E508)</f>
        <v/>
      </c>
    </row>
    <row r="509">
      <c r="A509" s="7" t="n"/>
      <c r="C509">
        <f>IFERROR(VLOOKUP(B509,Produtos!A:B,2,FALSE),"")</f>
        <v/>
      </c>
      <c r="E509" s="6">
        <f>IFERROR(VLOOKUP(B509,Produtos!A:E,5,FALSE),"")</f>
        <v/>
      </c>
      <c r="F509" s="6">
        <f>IF(D509="","",D509*E509)</f>
        <v/>
      </c>
    </row>
    <row r="510">
      <c r="A510" s="7" t="n"/>
      <c r="C510">
        <f>IFERROR(VLOOKUP(B510,Produtos!A:B,2,FALSE),"")</f>
        <v/>
      </c>
      <c r="E510" s="6">
        <f>IFERROR(VLOOKUP(B510,Produtos!A:E,5,FALSE),"")</f>
        <v/>
      </c>
      <c r="F510" s="6">
        <f>IF(D510="","",D510*E510)</f>
        <v/>
      </c>
    </row>
    <row r="511">
      <c r="A511" s="7" t="n"/>
      <c r="C511">
        <f>IFERROR(VLOOKUP(B511,Produtos!A:B,2,FALSE),"")</f>
        <v/>
      </c>
      <c r="E511" s="6">
        <f>IFERROR(VLOOKUP(B511,Produtos!A:E,5,FALSE),"")</f>
        <v/>
      </c>
      <c r="F511" s="6">
        <f>IF(D511="","",D511*E511)</f>
        <v/>
      </c>
    </row>
    <row r="512">
      <c r="A512" s="7" t="n"/>
      <c r="C512">
        <f>IFERROR(VLOOKUP(B512,Produtos!A:B,2,FALSE),"")</f>
        <v/>
      </c>
      <c r="E512" s="6">
        <f>IFERROR(VLOOKUP(B512,Produtos!A:E,5,FALSE),"")</f>
        <v/>
      </c>
      <c r="F512" s="6">
        <f>IF(D512="","",D512*E512)</f>
        <v/>
      </c>
    </row>
    <row r="513">
      <c r="A513" s="7" t="n"/>
      <c r="C513">
        <f>IFERROR(VLOOKUP(B513,Produtos!A:B,2,FALSE),"")</f>
        <v/>
      </c>
      <c r="E513" s="6">
        <f>IFERROR(VLOOKUP(B513,Produtos!A:E,5,FALSE),"")</f>
        <v/>
      </c>
      <c r="F513" s="6">
        <f>IF(D513="","",D513*E513)</f>
        <v/>
      </c>
    </row>
    <row r="514">
      <c r="A514" s="7" t="n"/>
      <c r="C514">
        <f>IFERROR(VLOOKUP(B514,Produtos!A:B,2,FALSE),"")</f>
        <v/>
      </c>
      <c r="E514" s="6">
        <f>IFERROR(VLOOKUP(B514,Produtos!A:E,5,FALSE),"")</f>
        <v/>
      </c>
      <c r="F514" s="6">
        <f>IF(D514="","",D514*E514)</f>
        <v/>
      </c>
    </row>
    <row r="515">
      <c r="A515" s="7" t="n"/>
      <c r="C515">
        <f>IFERROR(VLOOKUP(B515,Produtos!A:B,2,FALSE),"")</f>
        <v/>
      </c>
      <c r="E515" s="6">
        <f>IFERROR(VLOOKUP(B515,Produtos!A:E,5,FALSE),"")</f>
        <v/>
      </c>
      <c r="F515" s="6">
        <f>IF(D515="","",D515*E515)</f>
        <v/>
      </c>
    </row>
    <row r="516">
      <c r="A516" s="7" t="n"/>
      <c r="C516">
        <f>IFERROR(VLOOKUP(B516,Produtos!A:B,2,FALSE),"")</f>
        <v/>
      </c>
      <c r="E516" s="6">
        <f>IFERROR(VLOOKUP(B516,Produtos!A:E,5,FALSE),"")</f>
        <v/>
      </c>
      <c r="F516" s="6">
        <f>IF(D516="","",D516*E516)</f>
        <v/>
      </c>
    </row>
    <row r="517">
      <c r="A517" s="7" t="n"/>
      <c r="C517">
        <f>IFERROR(VLOOKUP(B517,Produtos!A:B,2,FALSE),"")</f>
        <v/>
      </c>
      <c r="E517" s="6">
        <f>IFERROR(VLOOKUP(B517,Produtos!A:E,5,FALSE),"")</f>
        <v/>
      </c>
      <c r="F517" s="6">
        <f>IF(D517="","",D517*E517)</f>
        <v/>
      </c>
    </row>
    <row r="518">
      <c r="A518" s="7" t="n"/>
      <c r="C518">
        <f>IFERROR(VLOOKUP(B518,Produtos!A:B,2,FALSE),"")</f>
        <v/>
      </c>
      <c r="E518" s="6">
        <f>IFERROR(VLOOKUP(B518,Produtos!A:E,5,FALSE),"")</f>
        <v/>
      </c>
      <c r="F518" s="6">
        <f>IF(D518="","",D518*E518)</f>
        <v/>
      </c>
    </row>
    <row r="519">
      <c r="A519" s="7" t="n"/>
      <c r="C519">
        <f>IFERROR(VLOOKUP(B519,Produtos!A:B,2,FALSE),"")</f>
        <v/>
      </c>
      <c r="E519" s="6">
        <f>IFERROR(VLOOKUP(B519,Produtos!A:E,5,FALSE),"")</f>
        <v/>
      </c>
      <c r="F519" s="6">
        <f>IF(D519="","",D519*E519)</f>
        <v/>
      </c>
    </row>
    <row r="520">
      <c r="A520" s="7" t="n"/>
      <c r="C520">
        <f>IFERROR(VLOOKUP(B520,Produtos!A:B,2,FALSE),"")</f>
        <v/>
      </c>
      <c r="E520" s="6">
        <f>IFERROR(VLOOKUP(B520,Produtos!A:E,5,FALSE),"")</f>
        <v/>
      </c>
      <c r="F520" s="6">
        <f>IF(D520="","",D520*E520)</f>
        <v/>
      </c>
    </row>
    <row r="521">
      <c r="A521" s="7" t="n"/>
      <c r="C521">
        <f>IFERROR(VLOOKUP(B521,Produtos!A:B,2,FALSE),"")</f>
        <v/>
      </c>
      <c r="E521" s="6">
        <f>IFERROR(VLOOKUP(B521,Produtos!A:E,5,FALSE),"")</f>
        <v/>
      </c>
      <c r="F521" s="6">
        <f>IF(D521="","",D521*E521)</f>
        <v/>
      </c>
    </row>
    <row r="522">
      <c r="A522" s="7" t="n"/>
      <c r="C522">
        <f>IFERROR(VLOOKUP(B522,Produtos!A:B,2,FALSE),"")</f>
        <v/>
      </c>
      <c r="E522" s="6">
        <f>IFERROR(VLOOKUP(B522,Produtos!A:E,5,FALSE),"")</f>
        <v/>
      </c>
      <c r="F522" s="6">
        <f>IF(D522="","",D522*E522)</f>
        <v/>
      </c>
    </row>
    <row r="523">
      <c r="A523" s="7" t="n"/>
      <c r="C523">
        <f>IFERROR(VLOOKUP(B523,Produtos!A:B,2,FALSE),"")</f>
        <v/>
      </c>
      <c r="E523" s="6">
        <f>IFERROR(VLOOKUP(B523,Produtos!A:E,5,FALSE),"")</f>
        <v/>
      </c>
      <c r="F523" s="6">
        <f>IF(D523="","",D523*E523)</f>
        <v/>
      </c>
    </row>
    <row r="524">
      <c r="A524" s="7" t="n"/>
      <c r="C524">
        <f>IFERROR(VLOOKUP(B524,Produtos!A:B,2,FALSE),"")</f>
        <v/>
      </c>
      <c r="E524" s="6">
        <f>IFERROR(VLOOKUP(B524,Produtos!A:E,5,FALSE),"")</f>
        <v/>
      </c>
      <c r="F524" s="6">
        <f>IF(D524="","",D524*E524)</f>
        <v/>
      </c>
    </row>
    <row r="525">
      <c r="A525" s="7" t="n"/>
      <c r="C525">
        <f>IFERROR(VLOOKUP(B525,Produtos!A:B,2,FALSE),"")</f>
        <v/>
      </c>
      <c r="E525" s="6">
        <f>IFERROR(VLOOKUP(B525,Produtos!A:E,5,FALSE),"")</f>
        <v/>
      </c>
      <c r="F525" s="6">
        <f>IF(D525="","",D525*E525)</f>
        <v/>
      </c>
    </row>
    <row r="526">
      <c r="A526" s="7" t="n"/>
      <c r="C526">
        <f>IFERROR(VLOOKUP(B526,Produtos!A:B,2,FALSE),"")</f>
        <v/>
      </c>
      <c r="E526" s="6">
        <f>IFERROR(VLOOKUP(B526,Produtos!A:E,5,FALSE),"")</f>
        <v/>
      </c>
      <c r="F526" s="6">
        <f>IF(D526="","",D526*E526)</f>
        <v/>
      </c>
    </row>
    <row r="527">
      <c r="A527" s="7" t="n"/>
      <c r="C527">
        <f>IFERROR(VLOOKUP(B527,Produtos!A:B,2,FALSE),"")</f>
        <v/>
      </c>
      <c r="E527" s="6">
        <f>IFERROR(VLOOKUP(B527,Produtos!A:E,5,FALSE),"")</f>
        <v/>
      </c>
      <c r="F527" s="6">
        <f>IF(D527="","",D527*E527)</f>
        <v/>
      </c>
    </row>
    <row r="528">
      <c r="A528" s="7" t="n"/>
      <c r="C528">
        <f>IFERROR(VLOOKUP(B528,Produtos!A:B,2,FALSE),"")</f>
        <v/>
      </c>
      <c r="E528" s="6">
        <f>IFERROR(VLOOKUP(B528,Produtos!A:E,5,FALSE),"")</f>
        <v/>
      </c>
      <c r="F528" s="6">
        <f>IF(D528="","",D528*E528)</f>
        <v/>
      </c>
    </row>
    <row r="529">
      <c r="A529" s="7" t="n"/>
      <c r="C529">
        <f>IFERROR(VLOOKUP(B529,Produtos!A:B,2,FALSE),"")</f>
        <v/>
      </c>
      <c r="E529" s="6">
        <f>IFERROR(VLOOKUP(B529,Produtos!A:E,5,FALSE),"")</f>
        <v/>
      </c>
      <c r="F529" s="6">
        <f>IF(D529="","",D529*E529)</f>
        <v/>
      </c>
    </row>
    <row r="530">
      <c r="A530" s="7" t="n"/>
      <c r="C530">
        <f>IFERROR(VLOOKUP(B530,Produtos!A:B,2,FALSE),"")</f>
        <v/>
      </c>
      <c r="E530" s="6">
        <f>IFERROR(VLOOKUP(B530,Produtos!A:E,5,FALSE),"")</f>
        <v/>
      </c>
      <c r="F530" s="6">
        <f>IF(D530="","",D530*E530)</f>
        <v/>
      </c>
    </row>
    <row r="531">
      <c r="A531" s="7" t="n"/>
      <c r="C531">
        <f>IFERROR(VLOOKUP(B531,Produtos!A:B,2,FALSE),"")</f>
        <v/>
      </c>
      <c r="E531" s="6">
        <f>IFERROR(VLOOKUP(B531,Produtos!A:E,5,FALSE),"")</f>
        <v/>
      </c>
      <c r="F531" s="6">
        <f>IF(D531="","",D531*E531)</f>
        <v/>
      </c>
    </row>
    <row r="532">
      <c r="A532" s="7" t="n"/>
      <c r="C532">
        <f>IFERROR(VLOOKUP(B532,Produtos!A:B,2,FALSE),"")</f>
        <v/>
      </c>
      <c r="E532" s="6">
        <f>IFERROR(VLOOKUP(B532,Produtos!A:E,5,FALSE),"")</f>
        <v/>
      </c>
      <c r="F532" s="6">
        <f>IF(D532="","",D532*E532)</f>
        <v/>
      </c>
    </row>
    <row r="533">
      <c r="A533" s="7" t="n"/>
      <c r="C533">
        <f>IFERROR(VLOOKUP(B533,Produtos!A:B,2,FALSE),"")</f>
        <v/>
      </c>
      <c r="E533" s="6">
        <f>IFERROR(VLOOKUP(B533,Produtos!A:E,5,FALSE),"")</f>
        <v/>
      </c>
      <c r="F533" s="6">
        <f>IF(D533="","",D533*E533)</f>
        <v/>
      </c>
    </row>
    <row r="534">
      <c r="A534" s="7" t="n"/>
      <c r="C534">
        <f>IFERROR(VLOOKUP(B534,Produtos!A:B,2,FALSE),"")</f>
        <v/>
      </c>
      <c r="E534" s="6">
        <f>IFERROR(VLOOKUP(B534,Produtos!A:E,5,FALSE),"")</f>
        <v/>
      </c>
      <c r="F534" s="6">
        <f>IF(D534="","",D534*E534)</f>
        <v/>
      </c>
    </row>
    <row r="535">
      <c r="A535" s="7" t="n"/>
      <c r="C535">
        <f>IFERROR(VLOOKUP(B535,Produtos!A:B,2,FALSE),"")</f>
        <v/>
      </c>
      <c r="E535" s="6">
        <f>IFERROR(VLOOKUP(B535,Produtos!A:E,5,FALSE),"")</f>
        <v/>
      </c>
      <c r="F535" s="6">
        <f>IF(D535="","",D535*E535)</f>
        <v/>
      </c>
    </row>
    <row r="536">
      <c r="A536" s="7" t="n"/>
      <c r="C536">
        <f>IFERROR(VLOOKUP(B536,Produtos!A:B,2,FALSE),"")</f>
        <v/>
      </c>
      <c r="E536" s="6">
        <f>IFERROR(VLOOKUP(B536,Produtos!A:E,5,FALSE),"")</f>
        <v/>
      </c>
      <c r="F536" s="6">
        <f>IF(D536="","",D536*E536)</f>
        <v/>
      </c>
    </row>
    <row r="537">
      <c r="A537" s="7" t="n"/>
      <c r="C537">
        <f>IFERROR(VLOOKUP(B537,Produtos!A:B,2,FALSE),"")</f>
        <v/>
      </c>
      <c r="E537" s="6">
        <f>IFERROR(VLOOKUP(B537,Produtos!A:E,5,FALSE),"")</f>
        <v/>
      </c>
      <c r="F537" s="6">
        <f>IF(D537="","",D537*E537)</f>
        <v/>
      </c>
    </row>
    <row r="538">
      <c r="A538" s="7" t="n"/>
      <c r="C538">
        <f>IFERROR(VLOOKUP(B538,Produtos!A:B,2,FALSE),"")</f>
        <v/>
      </c>
      <c r="E538" s="6">
        <f>IFERROR(VLOOKUP(B538,Produtos!A:E,5,FALSE),"")</f>
        <v/>
      </c>
      <c r="F538" s="6">
        <f>IF(D538="","",D538*E538)</f>
        <v/>
      </c>
    </row>
    <row r="539">
      <c r="A539" s="7" t="n"/>
      <c r="C539">
        <f>IFERROR(VLOOKUP(B539,Produtos!A:B,2,FALSE),"")</f>
        <v/>
      </c>
      <c r="E539" s="6">
        <f>IFERROR(VLOOKUP(B539,Produtos!A:E,5,FALSE),"")</f>
        <v/>
      </c>
      <c r="F539" s="6">
        <f>IF(D539="","",D539*E539)</f>
        <v/>
      </c>
    </row>
    <row r="540">
      <c r="A540" s="7" t="n"/>
      <c r="C540">
        <f>IFERROR(VLOOKUP(B540,Produtos!A:B,2,FALSE),"")</f>
        <v/>
      </c>
      <c r="E540" s="6">
        <f>IFERROR(VLOOKUP(B540,Produtos!A:E,5,FALSE),"")</f>
        <v/>
      </c>
      <c r="F540" s="6">
        <f>IF(D540="","",D540*E540)</f>
        <v/>
      </c>
    </row>
    <row r="541">
      <c r="A541" s="7" t="n"/>
      <c r="C541">
        <f>IFERROR(VLOOKUP(B541,Produtos!A:B,2,FALSE),"")</f>
        <v/>
      </c>
      <c r="E541" s="6">
        <f>IFERROR(VLOOKUP(B541,Produtos!A:E,5,FALSE),"")</f>
        <v/>
      </c>
      <c r="F541" s="6">
        <f>IF(D541="","",D541*E541)</f>
        <v/>
      </c>
    </row>
    <row r="542">
      <c r="A542" s="7" t="n"/>
      <c r="C542">
        <f>IFERROR(VLOOKUP(B542,Produtos!A:B,2,FALSE),"")</f>
        <v/>
      </c>
      <c r="E542" s="6">
        <f>IFERROR(VLOOKUP(B542,Produtos!A:E,5,FALSE),"")</f>
        <v/>
      </c>
      <c r="F542" s="6">
        <f>IF(D542="","",D542*E542)</f>
        <v/>
      </c>
    </row>
    <row r="543">
      <c r="A543" s="7" t="n"/>
      <c r="C543">
        <f>IFERROR(VLOOKUP(B543,Produtos!A:B,2,FALSE),"")</f>
        <v/>
      </c>
      <c r="E543" s="6">
        <f>IFERROR(VLOOKUP(B543,Produtos!A:E,5,FALSE),"")</f>
        <v/>
      </c>
      <c r="F543" s="6">
        <f>IF(D543="","",D543*E543)</f>
        <v/>
      </c>
    </row>
    <row r="544">
      <c r="A544" s="7" t="n"/>
      <c r="C544">
        <f>IFERROR(VLOOKUP(B544,Produtos!A:B,2,FALSE),"")</f>
        <v/>
      </c>
      <c r="E544" s="6">
        <f>IFERROR(VLOOKUP(B544,Produtos!A:E,5,FALSE),"")</f>
        <v/>
      </c>
      <c r="F544" s="6">
        <f>IF(D544="","",D544*E544)</f>
        <v/>
      </c>
    </row>
    <row r="545">
      <c r="A545" s="7" t="n"/>
      <c r="C545">
        <f>IFERROR(VLOOKUP(B545,Produtos!A:B,2,FALSE),"")</f>
        <v/>
      </c>
      <c r="E545" s="6">
        <f>IFERROR(VLOOKUP(B545,Produtos!A:E,5,FALSE),"")</f>
        <v/>
      </c>
      <c r="F545" s="6">
        <f>IF(D545="","",D545*E545)</f>
        <v/>
      </c>
    </row>
    <row r="546">
      <c r="A546" s="7" t="n"/>
      <c r="C546">
        <f>IFERROR(VLOOKUP(B546,Produtos!A:B,2,FALSE),"")</f>
        <v/>
      </c>
      <c r="E546" s="6">
        <f>IFERROR(VLOOKUP(B546,Produtos!A:E,5,FALSE),"")</f>
        <v/>
      </c>
      <c r="F546" s="6">
        <f>IF(D546="","",D546*E546)</f>
        <v/>
      </c>
    </row>
    <row r="547">
      <c r="A547" s="7" t="n"/>
      <c r="C547">
        <f>IFERROR(VLOOKUP(B547,Produtos!A:B,2,FALSE),"")</f>
        <v/>
      </c>
      <c r="E547" s="6">
        <f>IFERROR(VLOOKUP(B547,Produtos!A:E,5,FALSE),"")</f>
        <v/>
      </c>
      <c r="F547" s="6">
        <f>IF(D547="","",D547*E547)</f>
        <v/>
      </c>
    </row>
    <row r="548">
      <c r="A548" s="7" t="n"/>
      <c r="C548">
        <f>IFERROR(VLOOKUP(B548,Produtos!A:B,2,FALSE),"")</f>
        <v/>
      </c>
      <c r="E548" s="6">
        <f>IFERROR(VLOOKUP(B548,Produtos!A:E,5,FALSE),"")</f>
        <v/>
      </c>
      <c r="F548" s="6">
        <f>IF(D548="","",D548*E548)</f>
        <v/>
      </c>
    </row>
    <row r="549">
      <c r="A549" s="7" t="n"/>
      <c r="C549">
        <f>IFERROR(VLOOKUP(B549,Produtos!A:B,2,FALSE),"")</f>
        <v/>
      </c>
      <c r="E549" s="6">
        <f>IFERROR(VLOOKUP(B549,Produtos!A:E,5,FALSE),"")</f>
        <v/>
      </c>
      <c r="F549" s="6">
        <f>IF(D549="","",D549*E549)</f>
        <v/>
      </c>
    </row>
    <row r="550">
      <c r="A550" s="7" t="n"/>
      <c r="C550">
        <f>IFERROR(VLOOKUP(B550,Produtos!A:B,2,FALSE),"")</f>
        <v/>
      </c>
      <c r="E550" s="6">
        <f>IFERROR(VLOOKUP(B550,Produtos!A:E,5,FALSE),"")</f>
        <v/>
      </c>
      <c r="F550" s="6">
        <f>IF(D550="","",D550*E550)</f>
        <v/>
      </c>
    </row>
    <row r="551">
      <c r="A551" s="7" t="n"/>
      <c r="C551">
        <f>IFERROR(VLOOKUP(B551,Produtos!A:B,2,FALSE),"")</f>
        <v/>
      </c>
      <c r="E551" s="6">
        <f>IFERROR(VLOOKUP(B551,Produtos!A:E,5,FALSE),"")</f>
        <v/>
      </c>
      <c r="F551" s="6">
        <f>IF(D551="","",D551*E551)</f>
        <v/>
      </c>
    </row>
    <row r="552">
      <c r="A552" s="7" t="n"/>
      <c r="C552">
        <f>IFERROR(VLOOKUP(B552,Produtos!A:B,2,FALSE),"")</f>
        <v/>
      </c>
      <c r="E552" s="6">
        <f>IFERROR(VLOOKUP(B552,Produtos!A:E,5,FALSE),"")</f>
        <v/>
      </c>
      <c r="F552" s="6">
        <f>IF(D552="","",D552*E552)</f>
        <v/>
      </c>
    </row>
    <row r="553">
      <c r="A553" s="7" t="n"/>
      <c r="C553">
        <f>IFERROR(VLOOKUP(B553,Produtos!A:B,2,FALSE),"")</f>
        <v/>
      </c>
      <c r="E553" s="6">
        <f>IFERROR(VLOOKUP(B553,Produtos!A:E,5,FALSE),"")</f>
        <v/>
      </c>
      <c r="F553" s="6">
        <f>IF(D553="","",D553*E553)</f>
        <v/>
      </c>
    </row>
    <row r="554">
      <c r="A554" s="7" t="n"/>
      <c r="C554">
        <f>IFERROR(VLOOKUP(B554,Produtos!A:B,2,FALSE),"")</f>
        <v/>
      </c>
      <c r="E554" s="6">
        <f>IFERROR(VLOOKUP(B554,Produtos!A:E,5,FALSE),"")</f>
        <v/>
      </c>
      <c r="F554" s="6">
        <f>IF(D554="","",D554*E554)</f>
        <v/>
      </c>
    </row>
    <row r="555">
      <c r="A555" s="7" t="n"/>
      <c r="C555">
        <f>IFERROR(VLOOKUP(B555,Produtos!A:B,2,FALSE),"")</f>
        <v/>
      </c>
      <c r="E555" s="6">
        <f>IFERROR(VLOOKUP(B555,Produtos!A:E,5,FALSE),"")</f>
        <v/>
      </c>
      <c r="F555" s="6">
        <f>IF(D555="","",D555*E555)</f>
        <v/>
      </c>
    </row>
    <row r="556">
      <c r="A556" s="7" t="n"/>
      <c r="C556">
        <f>IFERROR(VLOOKUP(B556,Produtos!A:B,2,FALSE),"")</f>
        <v/>
      </c>
      <c r="E556" s="6">
        <f>IFERROR(VLOOKUP(B556,Produtos!A:E,5,FALSE),"")</f>
        <v/>
      </c>
      <c r="F556" s="6">
        <f>IF(D556="","",D556*E556)</f>
        <v/>
      </c>
    </row>
    <row r="557">
      <c r="A557" s="7" t="n"/>
      <c r="C557">
        <f>IFERROR(VLOOKUP(B557,Produtos!A:B,2,FALSE),"")</f>
        <v/>
      </c>
      <c r="E557" s="6">
        <f>IFERROR(VLOOKUP(B557,Produtos!A:E,5,FALSE),"")</f>
        <v/>
      </c>
      <c r="F557" s="6">
        <f>IF(D557="","",D557*E557)</f>
        <v/>
      </c>
    </row>
    <row r="558">
      <c r="A558" s="7" t="n"/>
      <c r="C558">
        <f>IFERROR(VLOOKUP(B558,Produtos!A:B,2,FALSE),"")</f>
        <v/>
      </c>
      <c r="E558" s="6">
        <f>IFERROR(VLOOKUP(B558,Produtos!A:E,5,FALSE),"")</f>
        <v/>
      </c>
      <c r="F558" s="6">
        <f>IF(D558="","",D558*E558)</f>
        <v/>
      </c>
    </row>
    <row r="559">
      <c r="A559" s="7" t="n"/>
      <c r="C559">
        <f>IFERROR(VLOOKUP(B559,Produtos!A:B,2,FALSE),"")</f>
        <v/>
      </c>
      <c r="E559" s="6">
        <f>IFERROR(VLOOKUP(B559,Produtos!A:E,5,FALSE),"")</f>
        <v/>
      </c>
      <c r="F559" s="6">
        <f>IF(D559="","",D559*E559)</f>
        <v/>
      </c>
    </row>
    <row r="560">
      <c r="A560" s="7" t="n"/>
      <c r="C560">
        <f>IFERROR(VLOOKUP(B560,Produtos!A:B,2,FALSE),"")</f>
        <v/>
      </c>
      <c r="E560" s="6">
        <f>IFERROR(VLOOKUP(B560,Produtos!A:E,5,FALSE),"")</f>
        <v/>
      </c>
      <c r="F560" s="6">
        <f>IF(D560="","",D560*E560)</f>
        <v/>
      </c>
    </row>
    <row r="561">
      <c r="A561" s="7" t="n"/>
      <c r="C561">
        <f>IFERROR(VLOOKUP(B561,Produtos!A:B,2,FALSE),"")</f>
        <v/>
      </c>
      <c r="E561" s="6">
        <f>IFERROR(VLOOKUP(B561,Produtos!A:E,5,FALSE),"")</f>
        <v/>
      </c>
      <c r="F561" s="6">
        <f>IF(D561="","",D561*E561)</f>
        <v/>
      </c>
    </row>
    <row r="562">
      <c r="A562" s="7" t="n"/>
      <c r="C562">
        <f>IFERROR(VLOOKUP(B562,Produtos!A:B,2,FALSE),"")</f>
        <v/>
      </c>
      <c r="E562" s="6">
        <f>IFERROR(VLOOKUP(B562,Produtos!A:E,5,FALSE),"")</f>
        <v/>
      </c>
      <c r="F562" s="6">
        <f>IF(D562="","",D562*E562)</f>
        <v/>
      </c>
    </row>
    <row r="563">
      <c r="A563" s="7" t="n"/>
      <c r="C563">
        <f>IFERROR(VLOOKUP(B563,Produtos!A:B,2,FALSE),"")</f>
        <v/>
      </c>
      <c r="E563" s="6">
        <f>IFERROR(VLOOKUP(B563,Produtos!A:E,5,FALSE),"")</f>
        <v/>
      </c>
      <c r="F563" s="6">
        <f>IF(D563="","",D563*E563)</f>
        <v/>
      </c>
    </row>
    <row r="564">
      <c r="A564" s="7" t="n"/>
      <c r="C564">
        <f>IFERROR(VLOOKUP(B564,Produtos!A:B,2,FALSE),"")</f>
        <v/>
      </c>
      <c r="E564" s="6">
        <f>IFERROR(VLOOKUP(B564,Produtos!A:E,5,FALSE),"")</f>
        <v/>
      </c>
      <c r="F564" s="6">
        <f>IF(D564="","",D564*E564)</f>
        <v/>
      </c>
    </row>
    <row r="565">
      <c r="A565" s="7" t="n"/>
      <c r="C565">
        <f>IFERROR(VLOOKUP(B565,Produtos!A:B,2,FALSE),"")</f>
        <v/>
      </c>
      <c r="E565" s="6">
        <f>IFERROR(VLOOKUP(B565,Produtos!A:E,5,FALSE),"")</f>
        <v/>
      </c>
      <c r="F565" s="6">
        <f>IF(D565="","",D565*E565)</f>
        <v/>
      </c>
    </row>
    <row r="566">
      <c r="A566" s="7" t="n"/>
      <c r="C566">
        <f>IFERROR(VLOOKUP(B566,Produtos!A:B,2,FALSE),"")</f>
        <v/>
      </c>
      <c r="E566" s="6">
        <f>IFERROR(VLOOKUP(B566,Produtos!A:E,5,FALSE),"")</f>
        <v/>
      </c>
      <c r="F566" s="6">
        <f>IF(D566="","",D566*E566)</f>
        <v/>
      </c>
    </row>
    <row r="567">
      <c r="A567" s="7" t="n"/>
      <c r="C567">
        <f>IFERROR(VLOOKUP(B567,Produtos!A:B,2,FALSE),"")</f>
        <v/>
      </c>
      <c r="E567" s="6">
        <f>IFERROR(VLOOKUP(B567,Produtos!A:E,5,FALSE),"")</f>
        <v/>
      </c>
      <c r="F567" s="6">
        <f>IF(D567="","",D567*E567)</f>
        <v/>
      </c>
    </row>
    <row r="568">
      <c r="A568" s="7" t="n"/>
      <c r="C568">
        <f>IFERROR(VLOOKUP(B568,Produtos!A:B,2,FALSE),"")</f>
        <v/>
      </c>
      <c r="E568" s="6">
        <f>IFERROR(VLOOKUP(B568,Produtos!A:E,5,FALSE),"")</f>
        <v/>
      </c>
      <c r="F568" s="6">
        <f>IF(D568="","",D568*E568)</f>
        <v/>
      </c>
    </row>
    <row r="569">
      <c r="A569" s="7" t="n"/>
      <c r="C569">
        <f>IFERROR(VLOOKUP(B569,Produtos!A:B,2,FALSE),"")</f>
        <v/>
      </c>
      <c r="E569" s="6">
        <f>IFERROR(VLOOKUP(B569,Produtos!A:E,5,FALSE),"")</f>
        <v/>
      </c>
      <c r="F569" s="6">
        <f>IF(D569="","",D569*E569)</f>
        <v/>
      </c>
    </row>
    <row r="570">
      <c r="A570" s="7" t="n"/>
      <c r="C570">
        <f>IFERROR(VLOOKUP(B570,Produtos!A:B,2,FALSE),"")</f>
        <v/>
      </c>
      <c r="E570" s="6">
        <f>IFERROR(VLOOKUP(B570,Produtos!A:E,5,FALSE),"")</f>
        <v/>
      </c>
      <c r="F570" s="6">
        <f>IF(D570="","",D570*E570)</f>
        <v/>
      </c>
    </row>
    <row r="571">
      <c r="A571" s="7" t="n"/>
      <c r="C571">
        <f>IFERROR(VLOOKUP(B571,Produtos!A:B,2,FALSE),"")</f>
        <v/>
      </c>
      <c r="E571" s="6">
        <f>IFERROR(VLOOKUP(B571,Produtos!A:E,5,FALSE),"")</f>
        <v/>
      </c>
      <c r="F571" s="6">
        <f>IF(D571="","",D571*E571)</f>
        <v/>
      </c>
    </row>
    <row r="572">
      <c r="A572" s="7" t="n"/>
      <c r="C572">
        <f>IFERROR(VLOOKUP(B572,Produtos!A:B,2,FALSE),"")</f>
        <v/>
      </c>
      <c r="E572" s="6">
        <f>IFERROR(VLOOKUP(B572,Produtos!A:E,5,FALSE),"")</f>
        <v/>
      </c>
      <c r="F572" s="6">
        <f>IF(D572="","",D572*E572)</f>
        <v/>
      </c>
    </row>
    <row r="573">
      <c r="A573" s="7" t="n"/>
      <c r="C573">
        <f>IFERROR(VLOOKUP(B573,Produtos!A:B,2,FALSE),"")</f>
        <v/>
      </c>
      <c r="E573" s="6">
        <f>IFERROR(VLOOKUP(B573,Produtos!A:E,5,FALSE),"")</f>
        <v/>
      </c>
      <c r="F573" s="6">
        <f>IF(D573="","",D573*E573)</f>
        <v/>
      </c>
    </row>
    <row r="574">
      <c r="A574" s="7" t="n"/>
      <c r="C574">
        <f>IFERROR(VLOOKUP(B574,Produtos!A:B,2,FALSE),"")</f>
        <v/>
      </c>
      <c r="E574" s="6">
        <f>IFERROR(VLOOKUP(B574,Produtos!A:E,5,FALSE),"")</f>
        <v/>
      </c>
      <c r="F574" s="6">
        <f>IF(D574="","",D574*E574)</f>
        <v/>
      </c>
    </row>
    <row r="575">
      <c r="A575" s="7" t="n"/>
      <c r="C575">
        <f>IFERROR(VLOOKUP(B575,Produtos!A:B,2,FALSE),"")</f>
        <v/>
      </c>
      <c r="E575" s="6">
        <f>IFERROR(VLOOKUP(B575,Produtos!A:E,5,FALSE),"")</f>
        <v/>
      </c>
      <c r="F575" s="6">
        <f>IF(D575="","",D575*E575)</f>
        <v/>
      </c>
    </row>
    <row r="576">
      <c r="A576" s="7" t="n"/>
      <c r="C576">
        <f>IFERROR(VLOOKUP(B576,Produtos!A:B,2,FALSE),"")</f>
        <v/>
      </c>
      <c r="E576" s="6">
        <f>IFERROR(VLOOKUP(B576,Produtos!A:E,5,FALSE),"")</f>
        <v/>
      </c>
      <c r="F576" s="6">
        <f>IF(D576="","",D576*E576)</f>
        <v/>
      </c>
    </row>
    <row r="577">
      <c r="A577" s="7" t="n"/>
      <c r="C577">
        <f>IFERROR(VLOOKUP(B577,Produtos!A:B,2,FALSE),"")</f>
        <v/>
      </c>
      <c r="E577" s="6">
        <f>IFERROR(VLOOKUP(B577,Produtos!A:E,5,FALSE),"")</f>
        <v/>
      </c>
      <c r="F577" s="6">
        <f>IF(D577="","",D577*E577)</f>
        <v/>
      </c>
    </row>
    <row r="578">
      <c r="A578" s="7" t="n"/>
      <c r="C578">
        <f>IFERROR(VLOOKUP(B578,Produtos!A:B,2,FALSE),"")</f>
        <v/>
      </c>
      <c r="E578" s="6">
        <f>IFERROR(VLOOKUP(B578,Produtos!A:E,5,FALSE),"")</f>
        <v/>
      </c>
      <c r="F578" s="6">
        <f>IF(D578="","",D578*E578)</f>
        <v/>
      </c>
    </row>
    <row r="579">
      <c r="A579" s="7" t="n"/>
      <c r="C579">
        <f>IFERROR(VLOOKUP(B579,Produtos!A:B,2,FALSE),"")</f>
        <v/>
      </c>
      <c r="E579" s="6">
        <f>IFERROR(VLOOKUP(B579,Produtos!A:E,5,FALSE),"")</f>
        <v/>
      </c>
      <c r="F579" s="6">
        <f>IF(D579="","",D579*E579)</f>
        <v/>
      </c>
    </row>
    <row r="580">
      <c r="A580" s="7" t="n"/>
      <c r="C580">
        <f>IFERROR(VLOOKUP(B580,Produtos!A:B,2,FALSE),"")</f>
        <v/>
      </c>
      <c r="E580" s="6">
        <f>IFERROR(VLOOKUP(B580,Produtos!A:E,5,FALSE),"")</f>
        <v/>
      </c>
      <c r="F580" s="6">
        <f>IF(D580="","",D580*E580)</f>
        <v/>
      </c>
    </row>
    <row r="581">
      <c r="A581" s="7" t="n"/>
      <c r="C581">
        <f>IFERROR(VLOOKUP(B581,Produtos!A:B,2,FALSE),"")</f>
        <v/>
      </c>
      <c r="E581" s="6">
        <f>IFERROR(VLOOKUP(B581,Produtos!A:E,5,FALSE),"")</f>
        <v/>
      </c>
      <c r="F581" s="6">
        <f>IF(D581="","",D581*E581)</f>
        <v/>
      </c>
    </row>
    <row r="582">
      <c r="A582" s="7" t="n"/>
      <c r="C582">
        <f>IFERROR(VLOOKUP(B582,Produtos!A:B,2,FALSE),"")</f>
        <v/>
      </c>
      <c r="E582" s="6">
        <f>IFERROR(VLOOKUP(B582,Produtos!A:E,5,FALSE),"")</f>
        <v/>
      </c>
      <c r="F582" s="6">
        <f>IF(D582="","",D582*E582)</f>
        <v/>
      </c>
    </row>
    <row r="583">
      <c r="A583" s="7" t="n"/>
      <c r="C583">
        <f>IFERROR(VLOOKUP(B583,Produtos!A:B,2,FALSE),"")</f>
        <v/>
      </c>
      <c r="E583" s="6">
        <f>IFERROR(VLOOKUP(B583,Produtos!A:E,5,FALSE),"")</f>
        <v/>
      </c>
      <c r="F583" s="6">
        <f>IF(D583="","",D583*E583)</f>
        <v/>
      </c>
    </row>
    <row r="584">
      <c r="A584" s="7" t="n"/>
      <c r="C584">
        <f>IFERROR(VLOOKUP(B584,Produtos!A:B,2,FALSE),"")</f>
        <v/>
      </c>
      <c r="E584" s="6">
        <f>IFERROR(VLOOKUP(B584,Produtos!A:E,5,FALSE),"")</f>
        <v/>
      </c>
      <c r="F584" s="6">
        <f>IF(D584="","",D584*E584)</f>
        <v/>
      </c>
    </row>
    <row r="585">
      <c r="A585" s="7" t="n"/>
      <c r="C585">
        <f>IFERROR(VLOOKUP(B585,Produtos!A:B,2,FALSE),"")</f>
        <v/>
      </c>
      <c r="E585" s="6">
        <f>IFERROR(VLOOKUP(B585,Produtos!A:E,5,FALSE),"")</f>
        <v/>
      </c>
      <c r="F585" s="6">
        <f>IF(D585="","",D585*E585)</f>
        <v/>
      </c>
    </row>
    <row r="586">
      <c r="A586" s="7" t="n"/>
      <c r="C586">
        <f>IFERROR(VLOOKUP(B586,Produtos!A:B,2,FALSE),"")</f>
        <v/>
      </c>
      <c r="E586" s="6">
        <f>IFERROR(VLOOKUP(B586,Produtos!A:E,5,FALSE),"")</f>
        <v/>
      </c>
      <c r="F586" s="6">
        <f>IF(D586="","",D586*E586)</f>
        <v/>
      </c>
    </row>
    <row r="587">
      <c r="A587" s="7" t="n"/>
      <c r="C587">
        <f>IFERROR(VLOOKUP(B587,Produtos!A:B,2,FALSE),"")</f>
        <v/>
      </c>
      <c r="E587" s="6">
        <f>IFERROR(VLOOKUP(B587,Produtos!A:E,5,FALSE),"")</f>
        <v/>
      </c>
      <c r="F587" s="6">
        <f>IF(D587="","",D587*E587)</f>
        <v/>
      </c>
    </row>
    <row r="588">
      <c r="A588" s="7" t="n"/>
      <c r="C588">
        <f>IFERROR(VLOOKUP(B588,Produtos!A:B,2,FALSE),"")</f>
        <v/>
      </c>
      <c r="E588" s="6">
        <f>IFERROR(VLOOKUP(B588,Produtos!A:E,5,FALSE),"")</f>
        <v/>
      </c>
      <c r="F588" s="6">
        <f>IF(D588="","",D588*E588)</f>
        <v/>
      </c>
    </row>
    <row r="589">
      <c r="A589" s="7" t="n"/>
      <c r="C589">
        <f>IFERROR(VLOOKUP(B589,Produtos!A:B,2,FALSE),"")</f>
        <v/>
      </c>
      <c r="E589" s="6">
        <f>IFERROR(VLOOKUP(B589,Produtos!A:E,5,FALSE),"")</f>
        <v/>
      </c>
      <c r="F589" s="6">
        <f>IF(D589="","",D589*E589)</f>
        <v/>
      </c>
    </row>
    <row r="590">
      <c r="A590" s="7" t="n"/>
      <c r="C590">
        <f>IFERROR(VLOOKUP(B590,Produtos!A:B,2,FALSE),"")</f>
        <v/>
      </c>
      <c r="E590" s="6">
        <f>IFERROR(VLOOKUP(B590,Produtos!A:E,5,FALSE),"")</f>
        <v/>
      </c>
      <c r="F590" s="6">
        <f>IF(D590="","",D590*E590)</f>
        <v/>
      </c>
    </row>
    <row r="591">
      <c r="A591" s="7" t="n"/>
      <c r="C591">
        <f>IFERROR(VLOOKUP(B591,Produtos!A:B,2,FALSE),"")</f>
        <v/>
      </c>
      <c r="E591" s="6">
        <f>IFERROR(VLOOKUP(B591,Produtos!A:E,5,FALSE),"")</f>
        <v/>
      </c>
      <c r="F591" s="6">
        <f>IF(D591="","",D591*E591)</f>
        <v/>
      </c>
    </row>
    <row r="592">
      <c r="A592" s="7" t="n"/>
      <c r="C592">
        <f>IFERROR(VLOOKUP(B592,Produtos!A:B,2,FALSE),"")</f>
        <v/>
      </c>
      <c r="E592" s="6">
        <f>IFERROR(VLOOKUP(B592,Produtos!A:E,5,FALSE),"")</f>
        <v/>
      </c>
      <c r="F592" s="6">
        <f>IF(D592="","",D592*E592)</f>
        <v/>
      </c>
    </row>
    <row r="593">
      <c r="A593" s="7" t="n"/>
      <c r="C593">
        <f>IFERROR(VLOOKUP(B593,Produtos!A:B,2,FALSE),"")</f>
        <v/>
      </c>
      <c r="E593" s="6">
        <f>IFERROR(VLOOKUP(B593,Produtos!A:E,5,FALSE),"")</f>
        <v/>
      </c>
      <c r="F593" s="6">
        <f>IF(D593="","",D593*E593)</f>
        <v/>
      </c>
    </row>
    <row r="594">
      <c r="A594" s="7" t="n"/>
      <c r="C594">
        <f>IFERROR(VLOOKUP(B594,Produtos!A:B,2,FALSE),"")</f>
        <v/>
      </c>
      <c r="E594" s="6">
        <f>IFERROR(VLOOKUP(B594,Produtos!A:E,5,FALSE),"")</f>
        <v/>
      </c>
      <c r="F594" s="6">
        <f>IF(D594="","",D594*E594)</f>
        <v/>
      </c>
    </row>
    <row r="595">
      <c r="A595" s="7" t="n"/>
      <c r="C595">
        <f>IFERROR(VLOOKUP(B595,Produtos!A:B,2,FALSE),"")</f>
        <v/>
      </c>
      <c r="E595" s="6">
        <f>IFERROR(VLOOKUP(B595,Produtos!A:E,5,FALSE),"")</f>
        <v/>
      </c>
      <c r="F595" s="6">
        <f>IF(D595="","",D595*E595)</f>
        <v/>
      </c>
    </row>
    <row r="596">
      <c r="A596" s="7" t="n"/>
      <c r="C596">
        <f>IFERROR(VLOOKUP(B596,Produtos!A:B,2,FALSE),"")</f>
        <v/>
      </c>
      <c r="E596" s="6">
        <f>IFERROR(VLOOKUP(B596,Produtos!A:E,5,FALSE),"")</f>
        <v/>
      </c>
      <c r="F596" s="6">
        <f>IF(D596="","",D596*E596)</f>
        <v/>
      </c>
    </row>
    <row r="597">
      <c r="A597" s="7" t="n"/>
      <c r="C597">
        <f>IFERROR(VLOOKUP(B597,Produtos!A:B,2,FALSE),"")</f>
        <v/>
      </c>
      <c r="E597" s="6">
        <f>IFERROR(VLOOKUP(B597,Produtos!A:E,5,FALSE),"")</f>
        <v/>
      </c>
      <c r="F597" s="6">
        <f>IF(D597="","",D597*E597)</f>
        <v/>
      </c>
    </row>
    <row r="598">
      <c r="A598" s="7" t="n"/>
      <c r="C598">
        <f>IFERROR(VLOOKUP(B598,Produtos!A:B,2,FALSE),"")</f>
        <v/>
      </c>
      <c r="E598" s="6">
        <f>IFERROR(VLOOKUP(B598,Produtos!A:E,5,FALSE),"")</f>
        <v/>
      </c>
      <c r="F598" s="6">
        <f>IF(D598="","",D598*E598)</f>
        <v/>
      </c>
    </row>
    <row r="599">
      <c r="A599" s="7" t="n"/>
      <c r="C599">
        <f>IFERROR(VLOOKUP(B599,Produtos!A:B,2,FALSE),"")</f>
        <v/>
      </c>
      <c r="E599" s="6">
        <f>IFERROR(VLOOKUP(B599,Produtos!A:E,5,FALSE),"")</f>
        <v/>
      </c>
      <c r="F599" s="6">
        <f>IF(D599="","",D599*E599)</f>
        <v/>
      </c>
    </row>
    <row r="600">
      <c r="A600" s="7" t="n"/>
      <c r="C600">
        <f>IFERROR(VLOOKUP(B600,Produtos!A:B,2,FALSE),"")</f>
        <v/>
      </c>
      <c r="E600" s="6">
        <f>IFERROR(VLOOKUP(B600,Produtos!A:E,5,FALSE),"")</f>
        <v/>
      </c>
      <c r="F600" s="6">
        <f>IF(D600="","",D600*E600)</f>
        <v/>
      </c>
    </row>
    <row r="601">
      <c r="A601" s="7" t="n"/>
      <c r="C601">
        <f>IFERROR(VLOOKUP(B601,Produtos!A:B,2,FALSE),"")</f>
        <v/>
      </c>
      <c r="E601" s="6">
        <f>IFERROR(VLOOKUP(B601,Produtos!A:E,5,FALSE),"")</f>
        <v/>
      </c>
      <c r="F601" s="6">
        <f>IF(D601="","",D601*E601)</f>
        <v/>
      </c>
    </row>
    <row r="603">
      <c r="E603" s="8" t="inlineStr">
        <is>
          <t>TOTAL DO STOCK</t>
        </is>
      </c>
      <c r="F603" s="9">
        <f>SUM(F2:F601)</f>
        <v/>
      </c>
    </row>
    <row r="605" ht="44" customHeight="1">
      <c r="A605" s="4" t="inlineStr">
        <is>
          <t>→ Contar a ler o código leva minutos, não horas. 7 dias grátis na mise: www.mise.ws/pt</t>
        </is>
      </c>
    </row>
  </sheetData>
  <mergeCells count="1">
    <mergeCell ref="A605:G605"/>
  </mergeCells>
  <hyperlinks>
    <hyperlink xmlns:r="http://schemas.openxmlformats.org/officeDocument/2006/relationships" ref="A605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4" customWidth="1" min="3" max="3"/>
    <col width="12" customWidth="1" min="4" max="4"/>
    <col width="12" customWidth="1" min="5" max="5"/>
    <col width="18" customWidth="1" min="6" max="6"/>
    <col width="16" customWidth="1" min="7" max="7"/>
  </cols>
  <sheetData>
    <row r="1" ht="30" customHeight="1">
      <c r="A1" s="5" t="inlineStr">
        <is>
          <t>Data</t>
        </is>
      </c>
      <c r="B1" s="5" t="inlineStr">
        <is>
          <t>Código de barras</t>
        </is>
      </c>
      <c r="C1" s="5" t="inlineStr">
        <is>
          <t>Produto</t>
        </is>
      </c>
      <c r="D1" s="5" t="inlineStr">
        <is>
          <t>Tipo</t>
        </is>
      </c>
      <c r="E1" s="5" t="inlineStr">
        <is>
          <t>Quantidade</t>
        </is>
      </c>
      <c r="F1" s="5" t="inlineStr">
        <is>
          <t>Custo unitário (€)</t>
        </is>
      </c>
      <c r="G1" s="5" t="inlineStr">
        <is>
          <t>Valor (€)</t>
        </is>
      </c>
    </row>
    <row r="2">
      <c r="A2" s="7" t="n"/>
      <c r="C2">
        <f>IFERROR(VLOOKUP(B2,Produtos!A:B,2,FALSE),"")</f>
        <v/>
      </c>
      <c r="F2" s="6" t="n"/>
      <c r="G2" s="6">
        <f>IF(E2="","",E2*F2)</f>
        <v/>
      </c>
    </row>
    <row r="3">
      <c r="A3" s="7" t="n"/>
      <c r="C3">
        <f>IFERROR(VLOOKUP(B3,Produtos!A:B,2,FALSE),"")</f>
        <v/>
      </c>
      <c r="F3" s="6" t="n"/>
      <c r="G3" s="6">
        <f>IF(E3="","",E3*F3)</f>
        <v/>
      </c>
    </row>
    <row r="4">
      <c r="A4" s="7" t="n"/>
      <c r="C4">
        <f>IFERROR(VLOOKUP(B4,Produtos!A:B,2,FALSE),"")</f>
        <v/>
      </c>
      <c r="F4" s="6" t="n"/>
      <c r="G4" s="6">
        <f>IF(E4="","",E4*F4)</f>
        <v/>
      </c>
    </row>
    <row r="5">
      <c r="A5" s="7" t="n"/>
      <c r="C5">
        <f>IFERROR(VLOOKUP(B5,Produtos!A:B,2,FALSE),"")</f>
        <v/>
      </c>
      <c r="F5" s="6" t="n"/>
      <c r="G5" s="6">
        <f>IF(E5="","",E5*F5)</f>
        <v/>
      </c>
    </row>
    <row r="6">
      <c r="A6" s="7" t="n"/>
      <c r="C6">
        <f>IFERROR(VLOOKUP(B6,Produtos!A:B,2,FALSE),"")</f>
        <v/>
      </c>
      <c r="F6" s="6" t="n"/>
      <c r="G6" s="6">
        <f>IF(E6="","",E6*F6)</f>
        <v/>
      </c>
    </row>
    <row r="7">
      <c r="A7" s="7" t="n"/>
      <c r="C7">
        <f>IFERROR(VLOOKUP(B7,Produtos!A:B,2,FALSE),"")</f>
        <v/>
      </c>
      <c r="F7" s="6" t="n"/>
      <c r="G7" s="6">
        <f>IF(E7="","",E7*F7)</f>
        <v/>
      </c>
    </row>
    <row r="8">
      <c r="A8" s="7" t="n"/>
      <c r="C8">
        <f>IFERROR(VLOOKUP(B8,Produtos!A:B,2,FALSE),"")</f>
        <v/>
      </c>
      <c r="F8" s="6" t="n"/>
      <c r="G8" s="6">
        <f>IF(E8="","",E8*F8)</f>
        <v/>
      </c>
    </row>
    <row r="9">
      <c r="A9" s="7" t="n"/>
      <c r="C9">
        <f>IFERROR(VLOOKUP(B9,Produtos!A:B,2,FALSE),"")</f>
        <v/>
      </c>
      <c r="F9" s="6" t="n"/>
      <c r="G9" s="6">
        <f>IF(E9="","",E9*F9)</f>
        <v/>
      </c>
    </row>
    <row r="10">
      <c r="A10" s="7" t="n"/>
      <c r="C10">
        <f>IFERROR(VLOOKUP(B10,Produtos!A:B,2,FALSE),"")</f>
        <v/>
      </c>
      <c r="F10" s="6" t="n"/>
      <c r="G10" s="6">
        <f>IF(E10="","",E10*F10)</f>
        <v/>
      </c>
    </row>
    <row r="11">
      <c r="A11" s="7" t="n"/>
      <c r="C11">
        <f>IFERROR(VLOOKUP(B11,Produtos!A:B,2,FALSE),"")</f>
        <v/>
      </c>
      <c r="F11" s="6" t="n"/>
      <c r="G11" s="6">
        <f>IF(E11="","",E11*F11)</f>
        <v/>
      </c>
    </row>
    <row r="12">
      <c r="A12" s="7" t="n"/>
      <c r="C12">
        <f>IFERROR(VLOOKUP(B12,Produtos!A:B,2,FALSE),"")</f>
        <v/>
      </c>
      <c r="F12" s="6" t="n"/>
      <c r="G12" s="6">
        <f>IF(E12="","",E12*F12)</f>
        <v/>
      </c>
    </row>
    <row r="13">
      <c r="A13" s="7" t="n"/>
      <c r="C13">
        <f>IFERROR(VLOOKUP(B13,Produtos!A:B,2,FALSE),"")</f>
        <v/>
      </c>
      <c r="F13" s="6" t="n"/>
      <c r="G13" s="6">
        <f>IF(E13="","",E13*F13)</f>
        <v/>
      </c>
    </row>
    <row r="14">
      <c r="A14" s="7" t="n"/>
      <c r="C14">
        <f>IFERROR(VLOOKUP(B14,Produtos!A:B,2,FALSE),"")</f>
        <v/>
      </c>
      <c r="F14" s="6" t="n"/>
      <c r="G14" s="6">
        <f>IF(E14="","",E14*F14)</f>
        <v/>
      </c>
    </row>
    <row r="15">
      <c r="A15" s="7" t="n"/>
      <c r="C15">
        <f>IFERROR(VLOOKUP(B15,Produtos!A:B,2,FALSE),"")</f>
        <v/>
      </c>
      <c r="F15" s="6" t="n"/>
      <c r="G15" s="6">
        <f>IF(E15="","",E15*F15)</f>
        <v/>
      </c>
    </row>
    <row r="16">
      <c r="A16" s="7" t="n"/>
      <c r="C16">
        <f>IFERROR(VLOOKUP(B16,Produtos!A:B,2,FALSE),"")</f>
        <v/>
      </c>
      <c r="F16" s="6" t="n"/>
      <c r="G16" s="6">
        <f>IF(E16="","",E16*F16)</f>
        <v/>
      </c>
    </row>
    <row r="17">
      <c r="A17" s="7" t="n"/>
      <c r="C17">
        <f>IFERROR(VLOOKUP(B17,Produtos!A:B,2,FALSE),"")</f>
        <v/>
      </c>
      <c r="F17" s="6" t="n"/>
      <c r="G17" s="6">
        <f>IF(E17="","",E17*F17)</f>
        <v/>
      </c>
    </row>
    <row r="18">
      <c r="A18" s="7" t="n"/>
      <c r="C18">
        <f>IFERROR(VLOOKUP(B18,Produtos!A:B,2,FALSE),"")</f>
        <v/>
      </c>
      <c r="F18" s="6" t="n"/>
      <c r="G18" s="6">
        <f>IF(E18="","",E18*F18)</f>
        <v/>
      </c>
    </row>
    <row r="19">
      <c r="A19" s="7" t="n"/>
      <c r="C19">
        <f>IFERROR(VLOOKUP(B19,Produtos!A:B,2,FALSE),"")</f>
        <v/>
      </c>
      <c r="F19" s="6" t="n"/>
      <c r="G19" s="6">
        <f>IF(E19="","",E19*F19)</f>
        <v/>
      </c>
    </row>
    <row r="20">
      <c r="A20" s="7" t="n"/>
      <c r="C20">
        <f>IFERROR(VLOOKUP(B20,Produtos!A:B,2,FALSE),"")</f>
        <v/>
      </c>
      <c r="F20" s="6" t="n"/>
      <c r="G20" s="6">
        <f>IF(E20="","",E20*F20)</f>
        <v/>
      </c>
    </row>
    <row r="21">
      <c r="A21" s="7" t="n"/>
      <c r="C21">
        <f>IFERROR(VLOOKUP(B21,Produtos!A:B,2,FALSE),"")</f>
        <v/>
      </c>
      <c r="F21" s="6" t="n"/>
      <c r="G21" s="6">
        <f>IF(E21="","",E21*F21)</f>
        <v/>
      </c>
    </row>
    <row r="22">
      <c r="A22" s="7" t="n"/>
      <c r="C22">
        <f>IFERROR(VLOOKUP(B22,Produtos!A:B,2,FALSE),"")</f>
        <v/>
      </c>
      <c r="F22" s="6" t="n"/>
      <c r="G22" s="6">
        <f>IF(E22="","",E22*F22)</f>
        <v/>
      </c>
    </row>
    <row r="23">
      <c r="A23" s="7" t="n"/>
      <c r="C23">
        <f>IFERROR(VLOOKUP(B23,Produtos!A:B,2,FALSE),"")</f>
        <v/>
      </c>
      <c r="F23" s="6" t="n"/>
      <c r="G23" s="6">
        <f>IF(E23="","",E23*F23)</f>
        <v/>
      </c>
    </row>
    <row r="24">
      <c r="A24" s="7" t="n"/>
      <c r="C24">
        <f>IFERROR(VLOOKUP(B24,Produtos!A:B,2,FALSE),"")</f>
        <v/>
      </c>
      <c r="F24" s="6" t="n"/>
      <c r="G24" s="6">
        <f>IF(E24="","",E24*F24)</f>
        <v/>
      </c>
    </row>
    <row r="25">
      <c r="A25" s="7" t="n"/>
      <c r="C25">
        <f>IFERROR(VLOOKUP(B25,Produtos!A:B,2,FALSE),"")</f>
        <v/>
      </c>
      <c r="F25" s="6" t="n"/>
      <c r="G25" s="6">
        <f>IF(E25="","",E25*F25)</f>
        <v/>
      </c>
    </row>
    <row r="26">
      <c r="A26" s="7" t="n"/>
      <c r="C26">
        <f>IFERROR(VLOOKUP(B26,Produtos!A:B,2,FALSE),"")</f>
        <v/>
      </c>
      <c r="F26" s="6" t="n"/>
      <c r="G26" s="6">
        <f>IF(E26="","",E26*F26)</f>
        <v/>
      </c>
    </row>
    <row r="27">
      <c r="A27" s="7" t="n"/>
      <c r="C27">
        <f>IFERROR(VLOOKUP(B27,Produtos!A:B,2,FALSE),"")</f>
        <v/>
      </c>
      <c r="F27" s="6" t="n"/>
      <c r="G27" s="6">
        <f>IF(E27="","",E27*F27)</f>
        <v/>
      </c>
    </row>
    <row r="28">
      <c r="A28" s="7" t="n"/>
      <c r="C28">
        <f>IFERROR(VLOOKUP(B28,Produtos!A:B,2,FALSE),"")</f>
        <v/>
      </c>
      <c r="F28" s="6" t="n"/>
      <c r="G28" s="6">
        <f>IF(E28="","",E28*F28)</f>
        <v/>
      </c>
    </row>
    <row r="29">
      <c r="A29" s="7" t="n"/>
      <c r="C29">
        <f>IFERROR(VLOOKUP(B29,Produtos!A:B,2,FALSE),"")</f>
        <v/>
      </c>
      <c r="F29" s="6" t="n"/>
      <c r="G29" s="6">
        <f>IF(E29="","",E29*F29)</f>
        <v/>
      </c>
    </row>
    <row r="30">
      <c r="A30" s="7" t="n"/>
      <c r="C30">
        <f>IFERROR(VLOOKUP(B30,Produtos!A:B,2,FALSE),"")</f>
        <v/>
      </c>
      <c r="F30" s="6" t="n"/>
      <c r="G30" s="6">
        <f>IF(E30="","",E30*F30)</f>
        <v/>
      </c>
    </row>
    <row r="31">
      <c r="A31" s="7" t="n"/>
      <c r="C31">
        <f>IFERROR(VLOOKUP(B31,Produtos!A:B,2,FALSE),"")</f>
        <v/>
      </c>
      <c r="F31" s="6" t="n"/>
      <c r="G31" s="6">
        <f>IF(E31="","",E31*F31)</f>
        <v/>
      </c>
    </row>
    <row r="32">
      <c r="A32" s="7" t="n"/>
      <c r="C32">
        <f>IFERROR(VLOOKUP(B32,Produtos!A:B,2,FALSE),"")</f>
        <v/>
      </c>
      <c r="F32" s="6" t="n"/>
      <c r="G32" s="6">
        <f>IF(E32="","",E32*F32)</f>
        <v/>
      </c>
    </row>
    <row r="33">
      <c r="A33" s="7" t="n"/>
      <c r="C33">
        <f>IFERROR(VLOOKUP(B33,Produtos!A:B,2,FALSE),"")</f>
        <v/>
      </c>
      <c r="F33" s="6" t="n"/>
      <c r="G33" s="6">
        <f>IF(E33="","",E33*F33)</f>
        <v/>
      </c>
    </row>
    <row r="34">
      <c r="A34" s="7" t="n"/>
      <c r="C34">
        <f>IFERROR(VLOOKUP(B34,Produtos!A:B,2,FALSE),"")</f>
        <v/>
      </c>
      <c r="F34" s="6" t="n"/>
      <c r="G34" s="6">
        <f>IF(E34="","",E34*F34)</f>
        <v/>
      </c>
    </row>
    <row r="35">
      <c r="A35" s="7" t="n"/>
      <c r="C35">
        <f>IFERROR(VLOOKUP(B35,Produtos!A:B,2,FALSE),"")</f>
        <v/>
      </c>
      <c r="F35" s="6" t="n"/>
      <c r="G35" s="6">
        <f>IF(E35="","",E35*F35)</f>
        <v/>
      </c>
    </row>
    <row r="36">
      <c r="A36" s="7" t="n"/>
      <c r="C36">
        <f>IFERROR(VLOOKUP(B36,Produtos!A:B,2,FALSE),"")</f>
        <v/>
      </c>
      <c r="F36" s="6" t="n"/>
      <c r="G36" s="6">
        <f>IF(E36="","",E36*F36)</f>
        <v/>
      </c>
    </row>
    <row r="37">
      <c r="A37" s="7" t="n"/>
      <c r="C37">
        <f>IFERROR(VLOOKUP(B37,Produtos!A:B,2,FALSE),"")</f>
        <v/>
      </c>
      <c r="F37" s="6" t="n"/>
      <c r="G37" s="6">
        <f>IF(E37="","",E37*F37)</f>
        <v/>
      </c>
    </row>
    <row r="38">
      <c r="A38" s="7" t="n"/>
      <c r="C38">
        <f>IFERROR(VLOOKUP(B38,Produtos!A:B,2,FALSE),"")</f>
        <v/>
      </c>
      <c r="F38" s="6" t="n"/>
      <c r="G38" s="6">
        <f>IF(E38="","",E38*F38)</f>
        <v/>
      </c>
    </row>
    <row r="39">
      <c r="A39" s="7" t="n"/>
      <c r="C39">
        <f>IFERROR(VLOOKUP(B39,Produtos!A:B,2,FALSE),"")</f>
        <v/>
      </c>
      <c r="F39" s="6" t="n"/>
      <c r="G39" s="6">
        <f>IF(E39="","",E39*F39)</f>
        <v/>
      </c>
    </row>
    <row r="40">
      <c r="A40" s="7" t="n"/>
      <c r="C40">
        <f>IFERROR(VLOOKUP(B40,Produtos!A:B,2,FALSE),"")</f>
        <v/>
      </c>
      <c r="F40" s="6" t="n"/>
      <c r="G40" s="6">
        <f>IF(E40="","",E40*F40)</f>
        <v/>
      </c>
    </row>
    <row r="41">
      <c r="A41" s="7" t="n"/>
      <c r="C41">
        <f>IFERROR(VLOOKUP(B41,Produtos!A:B,2,FALSE),"")</f>
        <v/>
      </c>
      <c r="F41" s="6" t="n"/>
      <c r="G41" s="6">
        <f>IF(E41="","",E41*F41)</f>
        <v/>
      </c>
    </row>
    <row r="42">
      <c r="A42" s="7" t="n"/>
      <c r="C42">
        <f>IFERROR(VLOOKUP(B42,Produtos!A:B,2,FALSE),"")</f>
        <v/>
      </c>
      <c r="F42" s="6" t="n"/>
      <c r="G42" s="6">
        <f>IF(E42="","",E42*F42)</f>
        <v/>
      </c>
    </row>
    <row r="43">
      <c r="A43" s="7" t="n"/>
      <c r="C43">
        <f>IFERROR(VLOOKUP(B43,Produtos!A:B,2,FALSE),"")</f>
        <v/>
      </c>
      <c r="F43" s="6" t="n"/>
      <c r="G43" s="6">
        <f>IF(E43="","",E43*F43)</f>
        <v/>
      </c>
    </row>
    <row r="44">
      <c r="A44" s="7" t="n"/>
      <c r="C44">
        <f>IFERROR(VLOOKUP(B44,Produtos!A:B,2,FALSE),"")</f>
        <v/>
      </c>
      <c r="F44" s="6" t="n"/>
      <c r="G44" s="6">
        <f>IF(E44="","",E44*F44)</f>
        <v/>
      </c>
    </row>
    <row r="45">
      <c r="A45" s="7" t="n"/>
      <c r="C45">
        <f>IFERROR(VLOOKUP(B45,Produtos!A:B,2,FALSE),"")</f>
        <v/>
      </c>
      <c r="F45" s="6" t="n"/>
      <c r="G45" s="6">
        <f>IF(E45="","",E45*F45)</f>
        <v/>
      </c>
    </row>
    <row r="46">
      <c r="A46" s="7" t="n"/>
      <c r="C46">
        <f>IFERROR(VLOOKUP(B46,Produtos!A:B,2,FALSE),"")</f>
        <v/>
      </c>
      <c r="F46" s="6" t="n"/>
      <c r="G46" s="6">
        <f>IF(E46="","",E46*F46)</f>
        <v/>
      </c>
    </row>
    <row r="47">
      <c r="A47" s="7" t="n"/>
      <c r="C47">
        <f>IFERROR(VLOOKUP(B47,Produtos!A:B,2,FALSE),"")</f>
        <v/>
      </c>
      <c r="F47" s="6" t="n"/>
      <c r="G47" s="6">
        <f>IF(E47="","",E47*F47)</f>
        <v/>
      </c>
    </row>
    <row r="48">
      <c r="A48" s="7" t="n"/>
      <c r="C48">
        <f>IFERROR(VLOOKUP(B48,Produtos!A:B,2,FALSE),"")</f>
        <v/>
      </c>
      <c r="F48" s="6" t="n"/>
      <c r="G48" s="6">
        <f>IF(E48="","",E48*F48)</f>
        <v/>
      </c>
    </row>
    <row r="49">
      <c r="A49" s="7" t="n"/>
      <c r="C49">
        <f>IFERROR(VLOOKUP(B49,Produtos!A:B,2,FALSE),"")</f>
        <v/>
      </c>
      <c r="F49" s="6" t="n"/>
      <c r="G49" s="6">
        <f>IF(E49="","",E49*F49)</f>
        <v/>
      </c>
    </row>
    <row r="50">
      <c r="A50" s="7" t="n"/>
      <c r="C50">
        <f>IFERROR(VLOOKUP(B50,Produtos!A:B,2,FALSE),"")</f>
        <v/>
      </c>
      <c r="F50" s="6" t="n"/>
      <c r="G50" s="6">
        <f>IF(E50="","",E50*F50)</f>
        <v/>
      </c>
    </row>
    <row r="51">
      <c r="A51" s="7" t="n"/>
      <c r="C51">
        <f>IFERROR(VLOOKUP(B51,Produtos!A:B,2,FALSE),"")</f>
        <v/>
      </c>
      <c r="F51" s="6" t="n"/>
      <c r="G51" s="6">
        <f>IF(E51="","",E51*F51)</f>
        <v/>
      </c>
    </row>
    <row r="52">
      <c r="A52" s="7" t="n"/>
      <c r="C52">
        <f>IFERROR(VLOOKUP(B52,Produtos!A:B,2,FALSE),"")</f>
        <v/>
      </c>
      <c r="F52" s="6" t="n"/>
      <c r="G52" s="6">
        <f>IF(E52="","",E52*F52)</f>
        <v/>
      </c>
    </row>
    <row r="53">
      <c r="A53" s="7" t="n"/>
      <c r="C53">
        <f>IFERROR(VLOOKUP(B53,Produtos!A:B,2,FALSE),"")</f>
        <v/>
      </c>
      <c r="F53" s="6" t="n"/>
      <c r="G53" s="6">
        <f>IF(E53="","",E53*F53)</f>
        <v/>
      </c>
    </row>
    <row r="54">
      <c r="A54" s="7" t="n"/>
      <c r="C54">
        <f>IFERROR(VLOOKUP(B54,Produtos!A:B,2,FALSE),"")</f>
        <v/>
      </c>
      <c r="F54" s="6" t="n"/>
      <c r="G54" s="6">
        <f>IF(E54="","",E54*F54)</f>
        <v/>
      </c>
    </row>
    <row r="55">
      <c r="A55" s="7" t="n"/>
      <c r="C55">
        <f>IFERROR(VLOOKUP(B55,Produtos!A:B,2,FALSE),"")</f>
        <v/>
      </c>
      <c r="F55" s="6" t="n"/>
      <c r="G55" s="6">
        <f>IF(E55="","",E55*F55)</f>
        <v/>
      </c>
    </row>
    <row r="56">
      <c r="A56" s="7" t="n"/>
      <c r="C56">
        <f>IFERROR(VLOOKUP(B56,Produtos!A:B,2,FALSE),"")</f>
        <v/>
      </c>
      <c r="F56" s="6" t="n"/>
      <c r="G56" s="6">
        <f>IF(E56="","",E56*F56)</f>
        <v/>
      </c>
    </row>
    <row r="57">
      <c r="A57" s="7" t="n"/>
      <c r="C57">
        <f>IFERROR(VLOOKUP(B57,Produtos!A:B,2,FALSE),"")</f>
        <v/>
      </c>
      <c r="F57" s="6" t="n"/>
      <c r="G57" s="6">
        <f>IF(E57="","",E57*F57)</f>
        <v/>
      </c>
    </row>
    <row r="58">
      <c r="A58" s="7" t="n"/>
      <c r="C58">
        <f>IFERROR(VLOOKUP(B58,Produtos!A:B,2,FALSE),"")</f>
        <v/>
      </c>
      <c r="F58" s="6" t="n"/>
      <c r="G58" s="6">
        <f>IF(E58="","",E58*F58)</f>
        <v/>
      </c>
    </row>
    <row r="59">
      <c r="A59" s="7" t="n"/>
      <c r="C59">
        <f>IFERROR(VLOOKUP(B59,Produtos!A:B,2,FALSE),"")</f>
        <v/>
      </c>
      <c r="F59" s="6" t="n"/>
      <c r="G59" s="6">
        <f>IF(E59="","",E59*F59)</f>
        <v/>
      </c>
    </row>
    <row r="60">
      <c r="A60" s="7" t="n"/>
      <c r="C60">
        <f>IFERROR(VLOOKUP(B60,Produtos!A:B,2,FALSE),"")</f>
        <v/>
      </c>
      <c r="F60" s="6" t="n"/>
      <c r="G60" s="6">
        <f>IF(E60="","",E60*F60)</f>
        <v/>
      </c>
    </row>
    <row r="61">
      <c r="A61" s="7" t="n"/>
      <c r="C61">
        <f>IFERROR(VLOOKUP(B61,Produtos!A:B,2,FALSE),"")</f>
        <v/>
      </c>
      <c r="F61" s="6" t="n"/>
      <c r="G61" s="6">
        <f>IF(E61="","",E61*F61)</f>
        <v/>
      </c>
    </row>
    <row r="62">
      <c r="A62" s="7" t="n"/>
      <c r="C62">
        <f>IFERROR(VLOOKUP(B62,Produtos!A:B,2,FALSE),"")</f>
        <v/>
      </c>
      <c r="F62" s="6" t="n"/>
      <c r="G62" s="6">
        <f>IF(E62="","",E62*F62)</f>
        <v/>
      </c>
    </row>
    <row r="63">
      <c r="A63" s="7" t="n"/>
      <c r="C63">
        <f>IFERROR(VLOOKUP(B63,Produtos!A:B,2,FALSE),"")</f>
        <v/>
      </c>
      <c r="F63" s="6" t="n"/>
      <c r="G63" s="6">
        <f>IF(E63="","",E63*F63)</f>
        <v/>
      </c>
    </row>
    <row r="64">
      <c r="A64" s="7" t="n"/>
      <c r="C64">
        <f>IFERROR(VLOOKUP(B64,Produtos!A:B,2,FALSE),"")</f>
        <v/>
      </c>
      <c r="F64" s="6" t="n"/>
      <c r="G64" s="6">
        <f>IF(E64="","",E64*F64)</f>
        <v/>
      </c>
    </row>
    <row r="65">
      <c r="A65" s="7" t="n"/>
      <c r="C65">
        <f>IFERROR(VLOOKUP(B65,Produtos!A:B,2,FALSE),"")</f>
        <v/>
      </c>
      <c r="F65" s="6" t="n"/>
      <c r="G65" s="6">
        <f>IF(E65="","",E65*F65)</f>
        <v/>
      </c>
    </row>
    <row r="66">
      <c r="A66" s="7" t="n"/>
      <c r="C66">
        <f>IFERROR(VLOOKUP(B66,Produtos!A:B,2,FALSE),"")</f>
        <v/>
      </c>
      <c r="F66" s="6" t="n"/>
      <c r="G66" s="6">
        <f>IF(E66="","",E66*F66)</f>
        <v/>
      </c>
    </row>
    <row r="67">
      <c r="A67" s="7" t="n"/>
      <c r="C67">
        <f>IFERROR(VLOOKUP(B67,Produtos!A:B,2,FALSE),"")</f>
        <v/>
      </c>
      <c r="F67" s="6" t="n"/>
      <c r="G67" s="6">
        <f>IF(E67="","",E67*F67)</f>
        <v/>
      </c>
    </row>
    <row r="68">
      <c r="A68" s="7" t="n"/>
      <c r="C68">
        <f>IFERROR(VLOOKUP(B68,Produtos!A:B,2,FALSE),"")</f>
        <v/>
      </c>
      <c r="F68" s="6" t="n"/>
      <c r="G68" s="6">
        <f>IF(E68="","",E68*F68)</f>
        <v/>
      </c>
    </row>
    <row r="69">
      <c r="A69" s="7" t="n"/>
      <c r="C69">
        <f>IFERROR(VLOOKUP(B69,Produtos!A:B,2,FALSE),"")</f>
        <v/>
      </c>
      <c r="F69" s="6" t="n"/>
      <c r="G69" s="6">
        <f>IF(E69="","",E69*F69)</f>
        <v/>
      </c>
    </row>
    <row r="70">
      <c r="A70" s="7" t="n"/>
      <c r="C70">
        <f>IFERROR(VLOOKUP(B70,Produtos!A:B,2,FALSE),"")</f>
        <v/>
      </c>
      <c r="F70" s="6" t="n"/>
      <c r="G70" s="6">
        <f>IF(E70="","",E70*F70)</f>
        <v/>
      </c>
    </row>
    <row r="71">
      <c r="A71" s="7" t="n"/>
      <c r="C71">
        <f>IFERROR(VLOOKUP(B71,Produtos!A:B,2,FALSE),"")</f>
        <v/>
      </c>
      <c r="F71" s="6" t="n"/>
      <c r="G71" s="6">
        <f>IF(E71="","",E71*F71)</f>
        <v/>
      </c>
    </row>
    <row r="72">
      <c r="A72" s="7" t="n"/>
      <c r="C72">
        <f>IFERROR(VLOOKUP(B72,Produtos!A:B,2,FALSE),"")</f>
        <v/>
      </c>
      <c r="F72" s="6" t="n"/>
      <c r="G72" s="6">
        <f>IF(E72="","",E72*F72)</f>
        <v/>
      </c>
    </row>
    <row r="73">
      <c r="A73" s="7" t="n"/>
      <c r="C73">
        <f>IFERROR(VLOOKUP(B73,Produtos!A:B,2,FALSE),"")</f>
        <v/>
      </c>
      <c r="F73" s="6" t="n"/>
      <c r="G73" s="6">
        <f>IF(E73="","",E73*F73)</f>
        <v/>
      </c>
    </row>
    <row r="74">
      <c r="A74" s="7" t="n"/>
      <c r="C74">
        <f>IFERROR(VLOOKUP(B74,Produtos!A:B,2,FALSE),"")</f>
        <v/>
      </c>
      <c r="F74" s="6" t="n"/>
      <c r="G74" s="6">
        <f>IF(E74="","",E74*F74)</f>
        <v/>
      </c>
    </row>
    <row r="75">
      <c r="A75" s="7" t="n"/>
      <c r="C75">
        <f>IFERROR(VLOOKUP(B75,Produtos!A:B,2,FALSE),"")</f>
        <v/>
      </c>
      <c r="F75" s="6" t="n"/>
      <c r="G75" s="6">
        <f>IF(E75="","",E75*F75)</f>
        <v/>
      </c>
    </row>
    <row r="76">
      <c r="A76" s="7" t="n"/>
      <c r="C76">
        <f>IFERROR(VLOOKUP(B76,Produtos!A:B,2,FALSE),"")</f>
        <v/>
      </c>
      <c r="F76" s="6" t="n"/>
      <c r="G76" s="6">
        <f>IF(E76="","",E76*F76)</f>
        <v/>
      </c>
    </row>
    <row r="77">
      <c r="A77" s="7" t="n"/>
      <c r="C77">
        <f>IFERROR(VLOOKUP(B77,Produtos!A:B,2,FALSE),"")</f>
        <v/>
      </c>
      <c r="F77" s="6" t="n"/>
      <c r="G77" s="6">
        <f>IF(E77="","",E77*F77)</f>
        <v/>
      </c>
    </row>
    <row r="78">
      <c r="A78" s="7" t="n"/>
      <c r="C78">
        <f>IFERROR(VLOOKUP(B78,Produtos!A:B,2,FALSE),"")</f>
        <v/>
      </c>
      <c r="F78" s="6" t="n"/>
      <c r="G78" s="6">
        <f>IF(E78="","",E78*F78)</f>
        <v/>
      </c>
    </row>
    <row r="79">
      <c r="A79" s="7" t="n"/>
      <c r="C79">
        <f>IFERROR(VLOOKUP(B79,Produtos!A:B,2,FALSE),"")</f>
        <v/>
      </c>
      <c r="F79" s="6" t="n"/>
      <c r="G79" s="6">
        <f>IF(E79="","",E79*F79)</f>
        <v/>
      </c>
    </row>
    <row r="80">
      <c r="A80" s="7" t="n"/>
      <c r="C80">
        <f>IFERROR(VLOOKUP(B80,Produtos!A:B,2,FALSE),"")</f>
        <v/>
      </c>
      <c r="F80" s="6" t="n"/>
      <c r="G80" s="6">
        <f>IF(E80="","",E80*F80)</f>
        <v/>
      </c>
    </row>
    <row r="81">
      <c r="A81" s="7" t="n"/>
      <c r="C81">
        <f>IFERROR(VLOOKUP(B81,Produtos!A:B,2,FALSE),"")</f>
        <v/>
      </c>
      <c r="F81" s="6" t="n"/>
      <c r="G81" s="6">
        <f>IF(E81="","",E81*F81)</f>
        <v/>
      </c>
    </row>
    <row r="82">
      <c r="A82" s="7" t="n"/>
      <c r="C82">
        <f>IFERROR(VLOOKUP(B82,Produtos!A:B,2,FALSE),"")</f>
        <v/>
      </c>
      <c r="F82" s="6" t="n"/>
      <c r="G82" s="6">
        <f>IF(E82="","",E82*F82)</f>
        <v/>
      </c>
    </row>
    <row r="83">
      <c r="A83" s="7" t="n"/>
      <c r="C83">
        <f>IFERROR(VLOOKUP(B83,Produtos!A:B,2,FALSE),"")</f>
        <v/>
      </c>
      <c r="F83" s="6" t="n"/>
      <c r="G83" s="6">
        <f>IF(E83="","",E83*F83)</f>
        <v/>
      </c>
    </row>
    <row r="84">
      <c r="A84" s="7" t="n"/>
      <c r="C84">
        <f>IFERROR(VLOOKUP(B84,Produtos!A:B,2,FALSE),"")</f>
        <v/>
      </c>
      <c r="F84" s="6" t="n"/>
      <c r="G84" s="6">
        <f>IF(E84="","",E84*F84)</f>
        <v/>
      </c>
    </row>
    <row r="85">
      <c r="A85" s="7" t="n"/>
      <c r="C85">
        <f>IFERROR(VLOOKUP(B85,Produtos!A:B,2,FALSE),"")</f>
        <v/>
      </c>
      <c r="F85" s="6" t="n"/>
      <c r="G85" s="6">
        <f>IF(E85="","",E85*F85)</f>
        <v/>
      </c>
    </row>
    <row r="86">
      <c r="A86" s="7" t="n"/>
      <c r="C86">
        <f>IFERROR(VLOOKUP(B86,Produtos!A:B,2,FALSE),"")</f>
        <v/>
      </c>
      <c r="F86" s="6" t="n"/>
      <c r="G86" s="6">
        <f>IF(E86="","",E86*F86)</f>
        <v/>
      </c>
    </row>
    <row r="87">
      <c r="A87" s="7" t="n"/>
      <c r="C87">
        <f>IFERROR(VLOOKUP(B87,Produtos!A:B,2,FALSE),"")</f>
        <v/>
      </c>
      <c r="F87" s="6" t="n"/>
      <c r="G87" s="6">
        <f>IF(E87="","",E87*F87)</f>
        <v/>
      </c>
    </row>
    <row r="88">
      <c r="A88" s="7" t="n"/>
      <c r="C88">
        <f>IFERROR(VLOOKUP(B88,Produtos!A:B,2,FALSE),"")</f>
        <v/>
      </c>
      <c r="F88" s="6" t="n"/>
      <c r="G88" s="6">
        <f>IF(E88="","",E88*F88)</f>
        <v/>
      </c>
    </row>
    <row r="89">
      <c r="A89" s="7" t="n"/>
      <c r="C89">
        <f>IFERROR(VLOOKUP(B89,Produtos!A:B,2,FALSE),"")</f>
        <v/>
      </c>
      <c r="F89" s="6" t="n"/>
      <c r="G89" s="6">
        <f>IF(E89="","",E89*F89)</f>
        <v/>
      </c>
    </row>
    <row r="90">
      <c r="A90" s="7" t="n"/>
      <c r="C90">
        <f>IFERROR(VLOOKUP(B90,Produtos!A:B,2,FALSE),"")</f>
        <v/>
      </c>
      <c r="F90" s="6" t="n"/>
      <c r="G90" s="6">
        <f>IF(E90="","",E90*F90)</f>
        <v/>
      </c>
    </row>
    <row r="91">
      <c r="A91" s="7" t="n"/>
      <c r="C91">
        <f>IFERROR(VLOOKUP(B91,Produtos!A:B,2,FALSE),"")</f>
        <v/>
      </c>
      <c r="F91" s="6" t="n"/>
      <c r="G91" s="6">
        <f>IF(E91="","",E91*F91)</f>
        <v/>
      </c>
    </row>
    <row r="92">
      <c r="A92" s="7" t="n"/>
      <c r="C92">
        <f>IFERROR(VLOOKUP(B92,Produtos!A:B,2,FALSE),"")</f>
        <v/>
      </c>
      <c r="F92" s="6" t="n"/>
      <c r="G92" s="6">
        <f>IF(E92="","",E92*F92)</f>
        <v/>
      </c>
    </row>
    <row r="93">
      <c r="A93" s="7" t="n"/>
      <c r="C93">
        <f>IFERROR(VLOOKUP(B93,Produtos!A:B,2,FALSE),"")</f>
        <v/>
      </c>
      <c r="F93" s="6" t="n"/>
      <c r="G93" s="6">
        <f>IF(E93="","",E93*F93)</f>
        <v/>
      </c>
    </row>
    <row r="94">
      <c r="A94" s="7" t="n"/>
      <c r="C94">
        <f>IFERROR(VLOOKUP(B94,Produtos!A:B,2,FALSE),"")</f>
        <v/>
      </c>
      <c r="F94" s="6" t="n"/>
      <c r="G94" s="6">
        <f>IF(E94="","",E94*F94)</f>
        <v/>
      </c>
    </row>
    <row r="95">
      <c r="A95" s="7" t="n"/>
      <c r="C95">
        <f>IFERROR(VLOOKUP(B95,Produtos!A:B,2,FALSE),"")</f>
        <v/>
      </c>
      <c r="F95" s="6" t="n"/>
      <c r="G95" s="6">
        <f>IF(E95="","",E95*F95)</f>
        <v/>
      </c>
    </row>
    <row r="96">
      <c r="A96" s="7" t="n"/>
      <c r="C96">
        <f>IFERROR(VLOOKUP(B96,Produtos!A:B,2,FALSE),"")</f>
        <v/>
      </c>
      <c r="F96" s="6" t="n"/>
      <c r="G96" s="6">
        <f>IF(E96="","",E96*F96)</f>
        <v/>
      </c>
    </row>
    <row r="97">
      <c r="A97" s="7" t="n"/>
      <c r="C97">
        <f>IFERROR(VLOOKUP(B97,Produtos!A:B,2,FALSE),"")</f>
        <v/>
      </c>
      <c r="F97" s="6" t="n"/>
      <c r="G97" s="6">
        <f>IF(E97="","",E97*F97)</f>
        <v/>
      </c>
    </row>
    <row r="98">
      <c r="A98" s="7" t="n"/>
      <c r="C98">
        <f>IFERROR(VLOOKUP(B98,Produtos!A:B,2,FALSE),"")</f>
        <v/>
      </c>
      <c r="F98" s="6" t="n"/>
      <c r="G98" s="6">
        <f>IF(E98="","",E98*F98)</f>
        <v/>
      </c>
    </row>
    <row r="99">
      <c r="A99" s="7" t="n"/>
      <c r="C99">
        <f>IFERROR(VLOOKUP(B99,Produtos!A:B,2,FALSE),"")</f>
        <v/>
      </c>
      <c r="F99" s="6" t="n"/>
      <c r="G99" s="6">
        <f>IF(E99="","",E99*F99)</f>
        <v/>
      </c>
    </row>
    <row r="100">
      <c r="A100" s="7" t="n"/>
      <c r="C100">
        <f>IFERROR(VLOOKUP(B100,Produtos!A:B,2,FALSE),"")</f>
        <v/>
      </c>
      <c r="F100" s="6" t="n"/>
      <c r="G100" s="6">
        <f>IF(E100="","",E100*F100)</f>
        <v/>
      </c>
    </row>
    <row r="101">
      <c r="A101" s="7" t="n"/>
      <c r="C101">
        <f>IFERROR(VLOOKUP(B101,Produtos!A:B,2,FALSE),"")</f>
        <v/>
      </c>
      <c r="F101" s="6" t="n"/>
      <c r="G101" s="6">
        <f>IF(E101="","",E101*F101)</f>
        <v/>
      </c>
    </row>
    <row r="102">
      <c r="A102" s="7" t="n"/>
      <c r="C102">
        <f>IFERROR(VLOOKUP(B102,Produtos!A:B,2,FALSE),"")</f>
        <v/>
      </c>
      <c r="F102" s="6" t="n"/>
      <c r="G102" s="6">
        <f>IF(E102="","",E102*F102)</f>
        <v/>
      </c>
    </row>
    <row r="103">
      <c r="A103" s="7" t="n"/>
      <c r="C103">
        <f>IFERROR(VLOOKUP(B103,Produtos!A:B,2,FALSE),"")</f>
        <v/>
      </c>
      <c r="F103" s="6" t="n"/>
      <c r="G103" s="6">
        <f>IF(E103="","",E103*F103)</f>
        <v/>
      </c>
    </row>
    <row r="104">
      <c r="A104" s="7" t="n"/>
      <c r="C104">
        <f>IFERROR(VLOOKUP(B104,Produtos!A:B,2,FALSE),"")</f>
        <v/>
      </c>
      <c r="F104" s="6" t="n"/>
      <c r="G104" s="6">
        <f>IF(E104="","",E104*F104)</f>
        <v/>
      </c>
    </row>
    <row r="105">
      <c r="A105" s="7" t="n"/>
      <c r="C105">
        <f>IFERROR(VLOOKUP(B105,Produtos!A:B,2,FALSE),"")</f>
        <v/>
      </c>
      <c r="F105" s="6" t="n"/>
      <c r="G105" s="6">
        <f>IF(E105="","",E105*F105)</f>
        <v/>
      </c>
    </row>
    <row r="106">
      <c r="A106" s="7" t="n"/>
      <c r="C106">
        <f>IFERROR(VLOOKUP(B106,Produtos!A:B,2,FALSE),"")</f>
        <v/>
      </c>
      <c r="F106" s="6" t="n"/>
      <c r="G106" s="6">
        <f>IF(E106="","",E106*F106)</f>
        <v/>
      </c>
    </row>
    <row r="107">
      <c r="A107" s="7" t="n"/>
      <c r="C107">
        <f>IFERROR(VLOOKUP(B107,Produtos!A:B,2,FALSE),"")</f>
        <v/>
      </c>
      <c r="F107" s="6" t="n"/>
      <c r="G107" s="6">
        <f>IF(E107="","",E107*F107)</f>
        <v/>
      </c>
    </row>
    <row r="108">
      <c r="A108" s="7" t="n"/>
      <c r="C108">
        <f>IFERROR(VLOOKUP(B108,Produtos!A:B,2,FALSE),"")</f>
        <v/>
      </c>
      <c r="F108" s="6" t="n"/>
      <c r="G108" s="6">
        <f>IF(E108="","",E108*F108)</f>
        <v/>
      </c>
    </row>
    <row r="109">
      <c r="A109" s="7" t="n"/>
      <c r="C109">
        <f>IFERROR(VLOOKUP(B109,Produtos!A:B,2,FALSE),"")</f>
        <v/>
      </c>
      <c r="F109" s="6" t="n"/>
      <c r="G109" s="6">
        <f>IF(E109="","",E109*F109)</f>
        <v/>
      </c>
    </row>
    <row r="110">
      <c r="A110" s="7" t="n"/>
      <c r="C110">
        <f>IFERROR(VLOOKUP(B110,Produtos!A:B,2,FALSE),"")</f>
        <v/>
      </c>
      <c r="F110" s="6" t="n"/>
      <c r="G110" s="6">
        <f>IF(E110="","",E110*F110)</f>
        <v/>
      </c>
    </row>
    <row r="111">
      <c r="A111" s="7" t="n"/>
      <c r="C111">
        <f>IFERROR(VLOOKUP(B111,Produtos!A:B,2,FALSE),"")</f>
        <v/>
      </c>
      <c r="F111" s="6" t="n"/>
      <c r="G111" s="6">
        <f>IF(E111="","",E111*F111)</f>
        <v/>
      </c>
    </row>
    <row r="112">
      <c r="A112" s="7" t="n"/>
      <c r="C112">
        <f>IFERROR(VLOOKUP(B112,Produtos!A:B,2,FALSE),"")</f>
        <v/>
      </c>
      <c r="F112" s="6" t="n"/>
      <c r="G112" s="6">
        <f>IF(E112="","",E112*F112)</f>
        <v/>
      </c>
    </row>
    <row r="113">
      <c r="A113" s="7" t="n"/>
      <c r="C113">
        <f>IFERROR(VLOOKUP(B113,Produtos!A:B,2,FALSE),"")</f>
        <v/>
      </c>
      <c r="F113" s="6" t="n"/>
      <c r="G113" s="6">
        <f>IF(E113="","",E113*F113)</f>
        <v/>
      </c>
    </row>
    <row r="114">
      <c r="A114" s="7" t="n"/>
      <c r="C114">
        <f>IFERROR(VLOOKUP(B114,Produtos!A:B,2,FALSE),"")</f>
        <v/>
      </c>
      <c r="F114" s="6" t="n"/>
      <c r="G114" s="6">
        <f>IF(E114="","",E114*F114)</f>
        <v/>
      </c>
    </row>
    <row r="115">
      <c r="A115" s="7" t="n"/>
      <c r="C115">
        <f>IFERROR(VLOOKUP(B115,Produtos!A:B,2,FALSE),"")</f>
        <v/>
      </c>
      <c r="F115" s="6" t="n"/>
      <c r="G115" s="6">
        <f>IF(E115="","",E115*F115)</f>
        <v/>
      </c>
    </row>
    <row r="116">
      <c r="A116" s="7" t="n"/>
      <c r="C116">
        <f>IFERROR(VLOOKUP(B116,Produtos!A:B,2,FALSE),"")</f>
        <v/>
      </c>
      <c r="F116" s="6" t="n"/>
      <c r="G116" s="6">
        <f>IF(E116="","",E116*F116)</f>
        <v/>
      </c>
    </row>
    <row r="117">
      <c r="A117" s="7" t="n"/>
      <c r="C117">
        <f>IFERROR(VLOOKUP(B117,Produtos!A:B,2,FALSE),"")</f>
        <v/>
      </c>
      <c r="F117" s="6" t="n"/>
      <c r="G117" s="6">
        <f>IF(E117="","",E117*F117)</f>
        <v/>
      </c>
    </row>
    <row r="118">
      <c r="A118" s="7" t="n"/>
      <c r="C118">
        <f>IFERROR(VLOOKUP(B118,Produtos!A:B,2,FALSE),"")</f>
        <v/>
      </c>
      <c r="F118" s="6" t="n"/>
      <c r="G118" s="6">
        <f>IF(E118="","",E118*F118)</f>
        <v/>
      </c>
    </row>
    <row r="119">
      <c r="A119" s="7" t="n"/>
      <c r="C119">
        <f>IFERROR(VLOOKUP(B119,Produtos!A:B,2,FALSE),"")</f>
        <v/>
      </c>
      <c r="F119" s="6" t="n"/>
      <c r="G119" s="6">
        <f>IF(E119="","",E119*F119)</f>
        <v/>
      </c>
    </row>
    <row r="120">
      <c r="A120" s="7" t="n"/>
      <c r="C120">
        <f>IFERROR(VLOOKUP(B120,Produtos!A:B,2,FALSE),"")</f>
        <v/>
      </c>
      <c r="F120" s="6" t="n"/>
      <c r="G120" s="6">
        <f>IF(E120="","",E120*F120)</f>
        <v/>
      </c>
    </row>
    <row r="121">
      <c r="A121" s="7" t="n"/>
      <c r="C121">
        <f>IFERROR(VLOOKUP(B121,Produtos!A:B,2,FALSE),"")</f>
        <v/>
      </c>
      <c r="F121" s="6" t="n"/>
      <c r="G121" s="6">
        <f>IF(E121="","",E121*F121)</f>
        <v/>
      </c>
    </row>
    <row r="122">
      <c r="A122" s="7" t="n"/>
      <c r="C122">
        <f>IFERROR(VLOOKUP(B122,Produtos!A:B,2,FALSE),"")</f>
        <v/>
      </c>
      <c r="F122" s="6" t="n"/>
      <c r="G122" s="6">
        <f>IF(E122="","",E122*F122)</f>
        <v/>
      </c>
    </row>
    <row r="123">
      <c r="A123" s="7" t="n"/>
      <c r="C123">
        <f>IFERROR(VLOOKUP(B123,Produtos!A:B,2,FALSE),"")</f>
        <v/>
      </c>
      <c r="F123" s="6" t="n"/>
      <c r="G123" s="6">
        <f>IF(E123="","",E123*F123)</f>
        <v/>
      </c>
    </row>
    <row r="124">
      <c r="A124" s="7" t="n"/>
      <c r="C124">
        <f>IFERROR(VLOOKUP(B124,Produtos!A:B,2,FALSE),"")</f>
        <v/>
      </c>
      <c r="F124" s="6" t="n"/>
      <c r="G124" s="6">
        <f>IF(E124="","",E124*F124)</f>
        <v/>
      </c>
    </row>
    <row r="125">
      <c r="A125" s="7" t="n"/>
      <c r="C125">
        <f>IFERROR(VLOOKUP(B125,Produtos!A:B,2,FALSE),"")</f>
        <v/>
      </c>
      <c r="F125" s="6" t="n"/>
      <c r="G125" s="6">
        <f>IF(E125="","",E125*F125)</f>
        <v/>
      </c>
    </row>
    <row r="126">
      <c r="A126" s="7" t="n"/>
      <c r="C126">
        <f>IFERROR(VLOOKUP(B126,Produtos!A:B,2,FALSE),"")</f>
        <v/>
      </c>
      <c r="F126" s="6" t="n"/>
      <c r="G126" s="6">
        <f>IF(E126="","",E126*F126)</f>
        <v/>
      </c>
    </row>
    <row r="127">
      <c r="A127" s="7" t="n"/>
      <c r="C127">
        <f>IFERROR(VLOOKUP(B127,Produtos!A:B,2,FALSE),"")</f>
        <v/>
      </c>
      <c r="F127" s="6" t="n"/>
      <c r="G127" s="6">
        <f>IF(E127="","",E127*F127)</f>
        <v/>
      </c>
    </row>
    <row r="128">
      <c r="A128" s="7" t="n"/>
      <c r="C128">
        <f>IFERROR(VLOOKUP(B128,Produtos!A:B,2,FALSE),"")</f>
        <v/>
      </c>
      <c r="F128" s="6" t="n"/>
      <c r="G128" s="6">
        <f>IF(E128="","",E128*F128)</f>
        <v/>
      </c>
    </row>
    <row r="129">
      <c r="A129" s="7" t="n"/>
      <c r="C129">
        <f>IFERROR(VLOOKUP(B129,Produtos!A:B,2,FALSE),"")</f>
        <v/>
      </c>
      <c r="F129" s="6" t="n"/>
      <c r="G129" s="6">
        <f>IF(E129="","",E129*F129)</f>
        <v/>
      </c>
    </row>
    <row r="130">
      <c r="A130" s="7" t="n"/>
      <c r="C130">
        <f>IFERROR(VLOOKUP(B130,Produtos!A:B,2,FALSE),"")</f>
        <v/>
      </c>
      <c r="F130" s="6" t="n"/>
      <c r="G130" s="6">
        <f>IF(E130="","",E130*F130)</f>
        <v/>
      </c>
    </row>
    <row r="131">
      <c r="A131" s="7" t="n"/>
      <c r="C131">
        <f>IFERROR(VLOOKUP(B131,Produtos!A:B,2,FALSE),"")</f>
        <v/>
      </c>
      <c r="F131" s="6" t="n"/>
      <c r="G131" s="6">
        <f>IF(E131="","",E131*F131)</f>
        <v/>
      </c>
    </row>
    <row r="132">
      <c r="A132" s="7" t="n"/>
      <c r="C132">
        <f>IFERROR(VLOOKUP(B132,Produtos!A:B,2,FALSE),"")</f>
        <v/>
      </c>
      <c r="F132" s="6" t="n"/>
      <c r="G132" s="6">
        <f>IF(E132="","",E132*F132)</f>
        <v/>
      </c>
    </row>
    <row r="133">
      <c r="A133" s="7" t="n"/>
      <c r="C133">
        <f>IFERROR(VLOOKUP(B133,Produtos!A:B,2,FALSE),"")</f>
        <v/>
      </c>
      <c r="F133" s="6" t="n"/>
      <c r="G133" s="6">
        <f>IF(E133="","",E133*F133)</f>
        <v/>
      </c>
    </row>
    <row r="134">
      <c r="A134" s="7" t="n"/>
      <c r="C134">
        <f>IFERROR(VLOOKUP(B134,Produtos!A:B,2,FALSE),"")</f>
        <v/>
      </c>
      <c r="F134" s="6" t="n"/>
      <c r="G134" s="6">
        <f>IF(E134="","",E134*F134)</f>
        <v/>
      </c>
    </row>
    <row r="135">
      <c r="A135" s="7" t="n"/>
      <c r="C135">
        <f>IFERROR(VLOOKUP(B135,Produtos!A:B,2,FALSE),"")</f>
        <v/>
      </c>
      <c r="F135" s="6" t="n"/>
      <c r="G135" s="6">
        <f>IF(E135="","",E135*F135)</f>
        <v/>
      </c>
    </row>
    <row r="136">
      <c r="A136" s="7" t="n"/>
      <c r="C136">
        <f>IFERROR(VLOOKUP(B136,Produtos!A:B,2,FALSE),"")</f>
        <v/>
      </c>
      <c r="F136" s="6" t="n"/>
      <c r="G136" s="6">
        <f>IF(E136="","",E136*F136)</f>
        <v/>
      </c>
    </row>
    <row r="137">
      <c r="A137" s="7" t="n"/>
      <c r="C137">
        <f>IFERROR(VLOOKUP(B137,Produtos!A:B,2,FALSE),"")</f>
        <v/>
      </c>
      <c r="F137" s="6" t="n"/>
      <c r="G137" s="6">
        <f>IF(E137="","",E137*F137)</f>
        <v/>
      </c>
    </row>
    <row r="138">
      <c r="A138" s="7" t="n"/>
      <c r="C138">
        <f>IFERROR(VLOOKUP(B138,Produtos!A:B,2,FALSE),"")</f>
        <v/>
      </c>
      <c r="F138" s="6" t="n"/>
      <c r="G138" s="6">
        <f>IF(E138="","",E138*F138)</f>
        <v/>
      </c>
    </row>
    <row r="139">
      <c r="A139" s="7" t="n"/>
      <c r="C139">
        <f>IFERROR(VLOOKUP(B139,Produtos!A:B,2,FALSE),"")</f>
        <v/>
      </c>
      <c r="F139" s="6" t="n"/>
      <c r="G139" s="6">
        <f>IF(E139="","",E139*F139)</f>
        <v/>
      </c>
    </row>
    <row r="140">
      <c r="A140" s="7" t="n"/>
      <c r="C140">
        <f>IFERROR(VLOOKUP(B140,Produtos!A:B,2,FALSE),"")</f>
        <v/>
      </c>
      <c r="F140" s="6" t="n"/>
      <c r="G140" s="6">
        <f>IF(E140="","",E140*F140)</f>
        <v/>
      </c>
    </row>
    <row r="141">
      <c r="A141" s="7" t="n"/>
      <c r="C141">
        <f>IFERROR(VLOOKUP(B141,Produtos!A:B,2,FALSE),"")</f>
        <v/>
      </c>
      <c r="F141" s="6" t="n"/>
      <c r="G141" s="6">
        <f>IF(E141="","",E141*F141)</f>
        <v/>
      </c>
    </row>
    <row r="142">
      <c r="A142" s="7" t="n"/>
      <c r="C142">
        <f>IFERROR(VLOOKUP(B142,Produtos!A:B,2,FALSE),"")</f>
        <v/>
      </c>
      <c r="F142" s="6" t="n"/>
      <c r="G142" s="6">
        <f>IF(E142="","",E142*F142)</f>
        <v/>
      </c>
    </row>
    <row r="143">
      <c r="A143" s="7" t="n"/>
      <c r="C143">
        <f>IFERROR(VLOOKUP(B143,Produtos!A:B,2,FALSE),"")</f>
        <v/>
      </c>
      <c r="F143" s="6" t="n"/>
      <c r="G143" s="6">
        <f>IF(E143="","",E143*F143)</f>
        <v/>
      </c>
    </row>
    <row r="144">
      <c r="A144" s="7" t="n"/>
      <c r="C144">
        <f>IFERROR(VLOOKUP(B144,Produtos!A:B,2,FALSE),"")</f>
        <v/>
      </c>
      <c r="F144" s="6" t="n"/>
      <c r="G144" s="6">
        <f>IF(E144="","",E144*F144)</f>
        <v/>
      </c>
    </row>
    <row r="145">
      <c r="A145" s="7" t="n"/>
      <c r="C145">
        <f>IFERROR(VLOOKUP(B145,Produtos!A:B,2,FALSE),"")</f>
        <v/>
      </c>
      <c r="F145" s="6" t="n"/>
      <c r="G145" s="6">
        <f>IF(E145="","",E145*F145)</f>
        <v/>
      </c>
    </row>
    <row r="146">
      <c r="A146" s="7" t="n"/>
      <c r="C146">
        <f>IFERROR(VLOOKUP(B146,Produtos!A:B,2,FALSE),"")</f>
        <v/>
      </c>
      <c r="F146" s="6" t="n"/>
      <c r="G146" s="6">
        <f>IF(E146="","",E146*F146)</f>
        <v/>
      </c>
    </row>
    <row r="147">
      <c r="A147" s="7" t="n"/>
      <c r="C147">
        <f>IFERROR(VLOOKUP(B147,Produtos!A:B,2,FALSE),"")</f>
        <v/>
      </c>
      <c r="F147" s="6" t="n"/>
      <c r="G147" s="6">
        <f>IF(E147="","",E147*F147)</f>
        <v/>
      </c>
    </row>
    <row r="148">
      <c r="A148" s="7" t="n"/>
      <c r="C148">
        <f>IFERROR(VLOOKUP(B148,Produtos!A:B,2,FALSE),"")</f>
        <v/>
      </c>
      <c r="F148" s="6" t="n"/>
      <c r="G148" s="6">
        <f>IF(E148="","",E148*F148)</f>
        <v/>
      </c>
    </row>
    <row r="149">
      <c r="A149" s="7" t="n"/>
      <c r="C149">
        <f>IFERROR(VLOOKUP(B149,Produtos!A:B,2,FALSE),"")</f>
        <v/>
      </c>
      <c r="F149" s="6" t="n"/>
      <c r="G149" s="6">
        <f>IF(E149="","",E149*F149)</f>
        <v/>
      </c>
    </row>
    <row r="150">
      <c r="A150" s="7" t="n"/>
      <c r="C150">
        <f>IFERROR(VLOOKUP(B150,Produtos!A:B,2,FALSE),"")</f>
        <v/>
      </c>
      <c r="F150" s="6" t="n"/>
      <c r="G150" s="6">
        <f>IF(E150="","",E150*F150)</f>
        <v/>
      </c>
    </row>
    <row r="151">
      <c r="A151" s="7" t="n"/>
      <c r="C151">
        <f>IFERROR(VLOOKUP(B151,Produtos!A:B,2,FALSE),"")</f>
        <v/>
      </c>
      <c r="F151" s="6" t="n"/>
      <c r="G151" s="6">
        <f>IF(E151="","",E151*F151)</f>
        <v/>
      </c>
    </row>
    <row r="152">
      <c r="A152" s="7" t="n"/>
      <c r="C152">
        <f>IFERROR(VLOOKUP(B152,Produtos!A:B,2,FALSE),"")</f>
        <v/>
      </c>
      <c r="F152" s="6" t="n"/>
      <c r="G152" s="6">
        <f>IF(E152="","",E152*F152)</f>
        <v/>
      </c>
    </row>
    <row r="153">
      <c r="A153" s="7" t="n"/>
      <c r="C153">
        <f>IFERROR(VLOOKUP(B153,Produtos!A:B,2,FALSE),"")</f>
        <v/>
      </c>
      <c r="F153" s="6" t="n"/>
      <c r="G153" s="6">
        <f>IF(E153="","",E153*F153)</f>
        <v/>
      </c>
    </row>
    <row r="154">
      <c r="A154" s="7" t="n"/>
      <c r="C154">
        <f>IFERROR(VLOOKUP(B154,Produtos!A:B,2,FALSE),"")</f>
        <v/>
      </c>
      <c r="F154" s="6" t="n"/>
      <c r="G154" s="6">
        <f>IF(E154="","",E154*F154)</f>
        <v/>
      </c>
    </row>
    <row r="155">
      <c r="A155" s="7" t="n"/>
      <c r="C155">
        <f>IFERROR(VLOOKUP(B155,Produtos!A:B,2,FALSE),"")</f>
        <v/>
      </c>
      <c r="F155" s="6" t="n"/>
      <c r="G155" s="6">
        <f>IF(E155="","",E155*F155)</f>
        <v/>
      </c>
    </row>
    <row r="156">
      <c r="A156" s="7" t="n"/>
      <c r="C156">
        <f>IFERROR(VLOOKUP(B156,Produtos!A:B,2,FALSE),"")</f>
        <v/>
      </c>
      <c r="F156" s="6" t="n"/>
      <c r="G156" s="6">
        <f>IF(E156="","",E156*F156)</f>
        <v/>
      </c>
    </row>
    <row r="157">
      <c r="A157" s="7" t="n"/>
      <c r="C157">
        <f>IFERROR(VLOOKUP(B157,Produtos!A:B,2,FALSE),"")</f>
        <v/>
      </c>
      <c r="F157" s="6" t="n"/>
      <c r="G157" s="6">
        <f>IF(E157="","",E157*F157)</f>
        <v/>
      </c>
    </row>
    <row r="158">
      <c r="A158" s="7" t="n"/>
      <c r="C158">
        <f>IFERROR(VLOOKUP(B158,Produtos!A:B,2,FALSE),"")</f>
        <v/>
      </c>
      <c r="F158" s="6" t="n"/>
      <c r="G158" s="6">
        <f>IF(E158="","",E158*F158)</f>
        <v/>
      </c>
    </row>
    <row r="159">
      <c r="A159" s="7" t="n"/>
      <c r="C159">
        <f>IFERROR(VLOOKUP(B159,Produtos!A:B,2,FALSE),"")</f>
        <v/>
      </c>
      <c r="F159" s="6" t="n"/>
      <c r="G159" s="6">
        <f>IF(E159="","",E159*F159)</f>
        <v/>
      </c>
    </row>
    <row r="160">
      <c r="A160" s="7" t="n"/>
      <c r="C160">
        <f>IFERROR(VLOOKUP(B160,Produtos!A:B,2,FALSE),"")</f>
        <v/>
      </c>
      <c r="F160" s="6" t="n"/>
      <c r="G160" s="6">
        <f>IF(E160="","",E160*F160)</f>
        <v/>
      </c>
    </row>
    <row r="161">
      <c r="A161" s="7" t="n"/>
      <c r="C161">
        <f>IFERROR(VLOOKUP(B161,Produtos!A:B,2,FALSE),"")</f>
        <v/>
      </c>
      <c r="F161" s="6" t="n"/>
      <c r="G161" s="6">
        <f>IF(E161="","",E161*F161)</f>
        <v/>
      </c>
    </row>
    <row r="162">
      <c r="A162" s="7" t="n"/>
      <c r="C162">
        <f>IFERROR(VLOOKUP(B162,Produtos!A:B,2,FALSE),"")</f>
        <v/>
      </c>
      <c r="F162" s="6" t="n"/>
      <c r="G162" s="6">
        <f>IF(E162="","",E162*F162)</f>
        <v/>
      </c>
    </row>
    <row r="163">
      <c r="A163" s="7" t="n"/>
      <c r="C163">
        <f>IFERROR(VLOOKUP(B163,Produtos!A:B,2,FALSE),"")</f>
        <v/>
      </c>
      <c r="F163" s="6" t="n"/>
      <c r="G163" s="6">
        <f>IF(E163="","",E163*F163)</f>
        <v/>
      </c>
    </row>
    <row r="164">
      <c r="A164" s="7" t="n"/>
      <c r="C164">
        <f>IFERROR(VLOOKUP(B164,Produtos!A:B,2,FALSE),"")</f>
        <v/>
      </c>
      <c r="F164" s="6" t="n"/>
      <c r="G164" s="6">
        <f>IF(E164="","",E164*F164)</f>
        <v/>
      </c>
    </row>
    <row r="165">
      <c r="A165" s="7" t="n"/>
      <c r="C165">
        <f>IFERROR(VLOOKUP(B165,Produtos!A:B,2,FALSE),"")</f>
        <v/>
      </c>
      <c r="F165" s="6" t="n"/>
      <c r="G165" s="6">
        <f>IF(E165="","",E165*F165)</f>
        <v/>
      </c>
    </row>
    <row r="166">
      <c r="A166" s="7" t="n"/>
      <c r="C166">
        <f>IFERROR(VLOOKUP(B166,Produtos!A:B,2,FALSE),"")</f>
        <v/>
      </c>
      <c r="F166" s="6" t="n"/>
      <c r="G166" s="6">
        <f>IF(E166="","",E166*F166)</f>
        <v/>
      </c>
    </row>
    <row r="167">
      <c r="A167" s="7" t="n"/>
      <c r="C167">
        <f>IFERROR(VLOOKUP(B167,Produtos!A:B,2,FALSE),"")</f>
        <v/>
      </c>
      <c r="F167" s="6" t="n"/>
      <c r="G167" s="6">
        <f>IF(E167="","",E167*F167)</f>
        <v/>
      </c>
    </row>
    <row r="168">
      <c r="A168" s="7" t="n"/>
      <c r="C168">
        <f>IFERROR(VLOOKUP(B168,Produtos!A:B,2,FALSE),"")</f>
        <v/>
      </c>
      <c r="F168" s="6" t="n"/>
      <c r="G168" s="6">
        <f>IF(E168="","",E168*F168)</f>
        <v/>
      </c>
    </row>
    <row r="169">
      <c r="A169" s="7" t="n"/>
      <c r="C169">
        <f>IFERROR(VLOOKUP(B169,Produtos!A:B,2,FALSE),"")</f>
        <v/>
      </c>
      <c r="F169" s="6" t="n"/>
      <c r="G169" s="6">
        <f>IF(E169="","",E169*F169)</f>
        <v/>
      </c>
    </row>
    <row r="170">
      <c r="A170" s="7" t="n"/>
      <c r="C170">
        <f>IFERROR(VLOOKUP(B170,Produtos!A:B,2,FALSE),"")</f>
        <v/>
      </c>
      <c r="F170" s="6" t="n"/>
      <c r="G170" s="6">
        <f>IF(E170="","",E170*F170)</f>
        <v/>
      </c>
    </row>
    <row r="171">
      <c r="A171" s="7" t="n"/>
      <c r="C171">
        <f>IFERROR(VLOOKUP(B171,Produtos!A:B,2,FALSE),"")</f>
        <v/>
      </c>
      <c r="F171" s="6" t="n"/>
      <c r="G171" s="6">
        <f>IF(E171="","",E171*F171)</f>
        <v/>
      </c>
    </row>
    <row r="172">
      <c r="A172" s="7" t="n"/>
      <c r="C172">
        <f>IFERROR(VLOOKUP(B172,Produtos!A:B,2,FALSE),"")</f>
        <v/>
      </c>
      <c r="F172" s="6" t="n"/>
      <c r="G172" s="6">
        <f>IF(E172="","",E172*F172)</f>
        <v/>
      </c>
    </row>
    <row r="173">
      <c r="A173" s="7" t="n"/>
      <c r="C173">
        <f>IFERROR(VLOOKUP(B173,Produtos!A:B,2,FALSE),"")</f>
        <v/>
      </c>
      <c r="F173" s="6" t="n"/>
      <c r="G173" s="6">
        <f>IF(E173="","",E173*F173)</f>
        <v/>
      </c>
    </row>
    <row r="174">
      <c r="A174" s="7" t="n"/>
      <c r="C174">
        <f>IFERROR(VLOOKUP(B174,Produtos!A:B,2,FALSE),"")</f>
        <v/>
      </c>
      <c r="F174" s="6" t="n"/>
      <c r="G174" s="6">
        <f>IF(E174="","",E174*F174)</f>
        <v/>
      </c>
    </row>
    <row r="175">
      <c r="A175" s="7" t="n"/>
      <c r="C175">
        <f>IFERROR(VLOOKUP(B175,Produtos!A:B,2,FALSE),"")</f>
        <v/>
      </c>
      <c r="F175" s="6" t="n"/>
      <c r="G175" s="6">
        <f>IF(E175="","",E175*F175)</f>
        <v/>
      </c>
    </row>
    <row r="176">
      <c r="A176" s="7" t="n"/>
      <c r="C176">
        <f>IFERROR(VLOOKUP(B176,Produtos!A:B,2,FALSE),"")</f>
        <v/>
      </c>
      <c r="F176" s="6" t="n"/>
      <c r="G176" s="6">
        <f>IF(E176="","",E176*F176)</f>
        <v/>
      </c>
    </row>
    <row r="177">
      <c r="A177" s="7" t="n"/>
      <c r="C177">
        <f>IFERROR(VLOOKUP(B177,Produtos!A:B,2,FALSE),"")</f>
        <v/>
      </c>
      <c r="F177" s="6" t="n"/>
      <c r="G177" s="6">
        <f>IF(E177="","",E177*F177)</f>
        <v/>
      </c>
    </row>
    <row r="178">
      <c r="A178" s="7" t="n"/>
      <c r="C178">
        <f>IFERROR(VLOOKUP(B178,Produtos!A:B,2,FALSE),"")</f>
        <v/>
      </c>
      <c r="F178" s="6" t="n"/>
      <c r="G178" s="6">
        <f>IF(E178="","",E178*F178)</f>
        <v/>
      </c>
    </row>
    <row r="179">
      <c r="A179" s="7" t="n"/>
      <c r="C179">
        <f>IFERROR(VLOOKUP(B179,Produtos!A:B,2,FALSE),"")</f>
        <v/>
      </c>
      <c r="F179" s="6" t="n"/>
      <c r="G179" s="6">
        <f>IF(E179="","",E179*F179)</f>
        <v/>
      </c>
    </row>
    <row r="180">
      <c r="A180" s="7" t="n"/>
      <c r="C180">
        <f>IFERROR(VLOOKUP(B180,Produtos!A:B,2,FALSE),"")</f>
        <v/>
      </c>
      <c r="F180" s="6" t="n"/>
      <c r="G180" s="6">
        <f>IF(E180="","",E180*F180)</f>
        <v/>
      </c>
    </row>
    <row r="181">
      <c r="A181" s="7" t="n"/>
      <c r="C181">
        <f>IFERROR(VLOOKUP(B181,Produtos!A:B,2,FALSE),"")</f>
        <v/>
      </c>
      <c r="F181" s="6" t="n"/>
      <c r="G181" s="6">
        <f>IF(E181="","",E181*F181)</f>
        <v/>
      </c>
    </row>
    <row r="182">
      <c r="A182" s="7" t="n"/>
      <c r="C182">
        <f>IFERROR(VLOOKUP(B182,Produtos!A:B,2,FALSE),"")</f>
        <v/>
      </c>
      <c r="F182" s="6" t="n"/>
      <c r="G182" s="6">
        <f>IF(E182="","",E182*F182)</f>
        <v/>
      </c>
    </row>
    <row r="183">
      <c r="A183" s="7" t="n"/>
      <c r="C183">
        <f>IFERROR(VLOOKUP(B183,Produtos!A:B,2,FALSE),"")</f>
        <v/>
      </c>
      <c r="F183" s="6" t="n"/>
      <c r="G183" s="6">
        <f>IF(E183="","",E183*F183)</f>
        <v/>
      </c>
    </row>
    <row r="184">
      <c r="A184" s="7" t="n"/>
      <c r="C184">
        <f>IFERROR(VLOOKUP(B184,Produtos!A:B,2,FALSE),"")</f>
        <v/>
      </c>
      <c r="F184" s="6" t="n"/>
      <c r="G184" s="6">
        <f>IF(E184="","",E184*F184)</f>
        <v/>
      </c>
    </row>
    <row r="185">
      <c r="A185" s="7" t="n"/>
      <c r="C185">
        <f>IFERROR(VLOOKUP(B185,Produtos!A:B,2,FALSE),"")</f>
        <v/>
      </c>
      <c r="F185" s="6" t="n"/>
      <c r="G185" s="6">
        <f>IF(E185="","",E185*F185)</f>
        <v/>
      </c>
    </row>
    <row r="186">
      <c r="A186" s="7" t="n"/>
      <c r="C186">
        <f>IFERROR(VLOOKUP(B186,Produtos!A:B,2,FALSE),"")</f>
        <v/>
      </c>
      <c r="F186" s="6" t="n"/>
      <c r="G186" s="6">
        <f>IF(E186="","",E186*F186)</f>
        <v/>
      </c>
    </row>
    <row r="187">
      <c r="A187" s="7" t="n"/>
      <c r="C187">
        <f>IFERROR(VLOOKUP(B187,Produtos!A:B,2,FALSE),"")</f>
        <v/>
      </c>
      <c r="F187" s="6" t="n"/>
      <c r="G187" s="6">
        <f>IF(E187="","",E187*F187)</f>
        <v/>
      </c>
    </row>
    <row r="188">
      <c r="A188" s="7" t="n"/>
      <c r="C188">
        <f>IFERROR(VLOOKUP(B188,Produtos!A:B,2,FALSE),"")</f>
        <v/>
      </c>
      <c r="F188" s="6" t="n"/>
      <c r="G188" s="6">
        <f>IF(E188="","",E188*F188)</f>
        <v/>
      </c>
    </row>
    <row r="189">
      <c r="A189" s="7" t="n"/>
      <c r="C189">
        <f>IFERROR(VLOOKUP(B189,Produtos!A:B,2,FALSE),"")</f>
        <v/>
      </c>
      <c r="F189" s="6" t="n"/>
      <c r="G189" s="6">
        <f>IF(E189="","",E189*F189)</f>
        <v/>
      </c>
    </row>
    <row r="190">
      <c r="A190" s="7" t="n"/>
      <c r="C190">
        <f>IFERROR(VLOOKUP(B190,Produtos!A:B,2,FALSE),"")</f>
        <v/>
      </c>
      <c r="F190" s="6" t="n"/>
      <c r="G190" s="6">
        <f>IF(E190="","",E190*F190)</f>
        <v/>
      </c>
    </row>
    <row r="191">
      <c r="A191" s="7" t="n"/>
      <c r="C191">
        <f>IFERROR(VLOOKUP(B191,Produtos!A:B,2,FALSE),"")</f>
        <v/>
      </c>
      <c r="F191" s="6" t="n"/>
      <c r="G191" s="6">
        <f>IF(E191="","",E191*F191)</f>
        <v/>
      </c>
    </row>
    <row r="192">
      <c r="A192" s="7" t="n"/>
      <c r="C192">
        <f>IFERROR(VLOOKUP(B192,Produtos!A:B,2,FALSE),"")</f>
        <v/>
      </c>
      <c r="F192" s="6" t="n"/>
      <c r="G192" s="6">
        <f>IF(E192="","",E192*F192)</f>
        <v/>
      </c>
    </row>
    <row r="193">
      <c r="A193" s="7" t="n"/>
      <c r="C193">
        <f>IFERROR(VLOOKUP(B193,Produtos!A:B,2,FALSE),"")</f>
        <v/>
      </c>
      <c r="F193" s="6" t="n"/>
      <c r="G193" s="6">
        <f>IF(E193="","",E193*F193)</f>
        <v/>
      </c>
    </row>
    <row r="194">
      <c r="A194" s="7" t="n"/>
      <c r="C194">
        <f>IFERROR(VLOOKUP(B194,Produtos!A:B,2,FALSE),"")</f>
        <v/>
      </c>
      <c r="F194" s="6" t="n"/>
      <c r="G194" s="6">
        <f>IF(E194="","",E194*F194)</f>
        <v/>
      </c>
    </row>
    <row r="195">
      <c r="A195" s="7" t="n"/>
      <c r="C195">
        <f>IFERROR(VLOOKUP(B195,Produtos!A:B,2,FALSE),"")</f>
        <v/>
      </c>
      <c r="F195" s="6" t="n"/>
      <c r="G195" s="6">
        <f>IF(E195="","",E195*F195)</f>
        <v/>
      </c>
    </row>
    <row r="196">
      <c r="A196" s="7" t="n"/>
      <c r="C196">
        <f>IFERROR(VLOOKUP(B196,Produtos!A:B,2,FALSE),"")</f>
        <v/>
      </c>
      <c r="F196" s="6" t="n"/>
      <c r="G196" s="6">
        <f>IF(E196="","",E196*F196)</f>
        <v/>
      </c>
    </row>
    <row r="197">
      <c r="A197" s="7" t="n"/>
      <c r="C197">
        <f>IFERROR(VLOOKUP(B197,Produtos!A:B,2,FALSE),"")</f>
        <v/>
      </c>
      <c r="F197" s="6" t="n"/>
      <c r="G197" s="6">
        <f>IF(E197="","",E197*F197)</f>
        <v/>
      </c>
    </row>
    <row r="198">
      <c r="A198" s="7" t="n"/>
      <c r="C198">
        <f>IFERROR(VLOOKUP(B198,Produtos!A:B,2,FALSE),"")</f>
        <v/>
      </c>
      <c r="F198" s="6" t="n"/>
      <c r="G198" s="6">
        <f>IF(E198="","",E198*F198)</f>
        <v/>
      </c>
    </row>
    <row r="199">
      <c r="A199" s="7" t="n"/>
      <c r="C199">
        <f>IFERROR(VLOOKUP(B199,Produtos!A:B,2,FALSE),"")</f>
        <v/>
      </c>
      <c r="F199" s="6" t="n"/>
      <c r="G199" s="6">
        <f>IF(E199="","",E199*F199)</f>
        <v/>
      </c>
    </row>
    <row r="200">
      <c r="A200" s="7" t="n"/>
      <c r="C200">
        <f>IFERROR(VLOOKUP(B200,Produtos!A:B,2,FALSE),"")</f>
        <v/>
      </c>
      <c r="F200" s="6" t="n"/>
      <c r="G200" s="6">
        <f>IF(E200="","",E200*F200)</f>
        <v/>
      </c>
    </row>
    <row r="201">
      <c r="A201" s="7" t="n"/>
      <c r="C201">
        <f>IFERROR(VLOOKUP(B201,Produtos!A:B,2,FALSE),"")</f>
        <v/>
      </c>
      <c r="F201" s="6" t="n"/>
      <c r="G201" s="6">
        <f>IF(E201="","",E201*F201)</f>
        <v/>
      </c>
    </row>
    <row r="202">
      <c r="A202" s="7" t="n"/>
      <c r="C202">
        <f>IFERROR(VLOOKUP(B202,Produtos!A:B,2,FALSE),"")</f>
        <v/>
      </c>
      <c r="F202" s="6" t="n"/>
      <c r="G202" s="6">
        <f>IF(E202="","",E202*F202)</f>
        <v/>
      </c>
    </row>
    <row r="203">
      <c r="A203" s="7" t="n"/>
      <c r="C203">
        <f>IFERROR(VLOOKUP(B203,Produtos!A:B,2,FALSE),"")</f>
        <v/>
      </c>
      <c r="F203" s="6" t="n"/>
      <c r="G203" s="6">
        <f>IF(E203="","",E203*F203)</f>
        <v/>
      </c>
    </row>
    <row r="204">
      <c r="A204" s="7" t="n"/>
      <c r="C204">
        <f>IFERROR(VLOOKUP(B204,Produtos!A:B,2,FALSE),"")</f>
        <v/>
      </c>
      <c r="F204" s="6" t="n"/>
      <c r="G204" s="6">
        <f>IF(E204="","",E204*F204)</f>
        <v/>
      </c>
    </row>
    <row r="205">
      <c r="A205" s="7" t="n"/>
      <c r="C205">
        <f>IFERROR(VLOOKUP(B205,Produtos!A:B,2,FALSE),"")</f>
        <v/>
      </c>
      <c r="F205" s="6" t="n"/>
      <c r="G205" s="6">
        <f>IF(E205="","",E205*F205)</f>
        <v/>
      </c>
    </row>
    <row r="206">
      <c r="A206" s="7" t="n"/>
      <c r="C206">
        <f>IFERROR(VLOOKUP(B206,Produtos!A:B,2,FALSE),"")</f>
        <v/>
      </c>
      <c r="F206" s="6" t="n"/>
      <c r="G206" s="6">
        <f>IF(E206="","",E206*F206)</f>
        <v/>
      </c>
    </row>
    <row r="207">
      <c r="A207" s="7" t="n"/>
      <c r="C207">
        <f>IFERROR(VLOOKUP(B207,Produtos!A:B,2,FALSE),"")</f>
        <v/>
      </c>
      <c r="F207" s="6" t="n"/>
      <c r="G207" s="6">
        <f>IF(E207="","",E207*F207)</f>
        <v/>
      </c>
    </row>
    <row r="208">
      <c r="A208" s="7" t="n"/>
      <c r="C208">
        <f>IFERROR(VLOOKUP(B208,Produtos!A:B,2,FALSE),"")</f>
        <v/>
      </c>
      <c r="F208" s="6" t="n"/>
      <c r="G208" s="6">
        <f>IF(E208="","",E208*F208)</f>
        <v/>
      </c>
    </row>
    <row r="209">
      <c r="A209" s="7" t="n"/>
      <c r="C209">
        <f>IFERROR(VLOOKUP(B209,Produtos!A:B,2,FALSE),"")</f>
        <v/>
      </c>
      <c r="F209" s="6" t="n"/>
      <c r="G209" s="6">
        <f>IF(E209="","",E209*F209)</f>
        <v/>
      </c>
    </row>
    <row r="210">
      <c r="A210" s="7" t="n"/>
      <c r="C210">
        <f>IFERROR(VLOOKUP(B210,Produtos!A:B,2,FALSE),"")</f>
        <v/>
      </c>
      <c r="F210" s="6" t="n"/>
      <c r="G210" s="6">
        <f>IF(E210="","",E210*F210)</f>
        <v/>
      </c>
    </row>
    <row r="211">
      <c r="A211" s="7" t="n"/>
      <c r="C211">
        <f>IFERROR(VLOOKUP(B211,Produtos!A:B,2,FALSE),"")</f>
        <v/>
      </c>
      <c r="F211" s="6" t="n"/>
      <c r="G211" s="6">
        <f>IF(E211="","",E211*F211)</f>
        <v/>
      </c>
    </row>
    <row r="212">
      <c r="A212" s="7" t="n"/>
      <c r="C212">
        <f>IFERROR(VLOOKUP(B212,Produtos!A:B,2,FALSE),"")</f>
        <v/>
      </c>
      <c r="F212" s="6" t="n"/>
      <c r="G212" s="6">
        <f>IF(E212="","",E212*F212)</f>
        <v/>
      </c>
    </row>
    <row r="213">
      <c r="A213" s="7" t="n"/>
      <c r="C213">
        <f>IFERROR(VLOOKUP(B213,Produtos!A:B,2,FALSE),"")</f>
        <v/>
      </c>
      <c r="F213" s="6" t="n"/>
      <c r="G213" s="6">
        <f>IF(E213="","",E213*F213)</f>
        <v/>
      </c>
    </row>
    <row r="214">
      <c r="A214" s="7" t="n"/>
      <c r="C214">
        <f>IFERROR(VLOOKUP(B214,Produtos!A:B,2,FALSE),"")</f>
        <v/>
      </c>
      <c r="F214" s="6" t="n"/>
      <c r="G214" s="6">
        <f>IF(E214="","",E214*F214)</f>
        <v/>
      </c>
    </row>
    <row r="215">
      <c r="A215" s="7" t="n"/>
      <c r="C215">
        <f>IFERROR(VLOOKUP(B215,Produtos!A:B,2,FALSE),"")</f>
        <v/>
      </c>
      <c r="F215" s="6" t="n"/>
      <c r="G215" s="6">
        <f>IF(E215="","",E215*F215)</f>
        <v/>
      </c>
    </row>
    <row r="216">
      <c r="A216" s="7" t="n"/>
      <c r="C216">
        <f>IFERROR(VLOOKUP(B216,Produtos!A:B,2,FALSE),"")</f>
        <v/>
      </c>
      <c r="F216" s="6" t="n"/>
      <c r="G216" s="6">
        <f>IF(E216="","",E216*F216)</f>
        <v/>
      </c>
    </row>
    <row r="217">
      <c r="A217" s="7" t="n"/>
      <c r="C217">
        <f>IFERROR(VLOOKUP(B217,Produtos!A:B,2,FALSE),"")</f>
        <v/>
      </c>
      <c r="F217" s="6" t="n"/>
      <c r="G217" s="6">
        <f>IF(E217="","",E217*F217)</f>
        <v/>
      </c>
    </row>
    <row r="218">
      <c r="A218" s="7" t="n"/>
      <c r="C218">
        <f>IFERROR(VLOOKUP(B218,Produtos!A:B,2,FALSE),"")</f>
        <v/>
      </c>
      <c r="F218" s="6" t="n"/>
      <c r="G218" s="6">
        <f>IF(E218="","",E218*F218)</f>
        <v/>
      </c>
    </row>
    <row r="219">
      <c r="A219" s="7" t="n"/>
      <c r="C219">
        <f>IFERROR(VLOOKUP(B219,Produtos!A:B,2,FALSE),"")</f>
        <v/>
      </c>
      <c r="F219" s="6" t="n"/>
      <c r="G219" s="6">
        <f>IF(E219="","",E219*F219)</f>
        <v/>
      </c>
    </row>
    <row r="220">
      <c r="A220" s="7" t="n"/>
      <c r="C220">
        <f>IFERROR(VLOOKUP(B220,Produtos!A:B,2,FALSE),"")</f>
        <v/>
      </c>
      <c r="F220" s="6" t="n"/>
      <c r="G220" s="6">
        <f>IF(E220="","",E220*F220)</f>
        <v/>
      </c>
    </row>
    <row r="221">
      <c r="A221" s="7" t="n"/>
      <c r="C221">
        <f>IFERROR(VLOOKUP(B221,Produtos!A:B,2,FALSE),"")</f>
        <v/>
      </c>
      <c r="F221" s="6" t="n"/>
      <c r="G221" s="6">
        <f>IF(E221="","",E221*F221)</f>
        <v/>
      </c>
    </row>
    <row r="222">
      <c r="A222" s="7" t="n"/>
      <c r="C222">
        <f>IFERROR(VLOOKUP(B222,Produtos!A:B,2,FALSE),"")</f>
        <v/>
      </c>
      <c r="F222" s="6" t="n"/>
      <c r="G222" s="6">
        <f>IF(E222="","",E222*F222)</f>
        <v/>
      </c>
    </row>
    <row r="223">
      <c r="A223" s="7" t="n"/>
      <c r="C223">
        <f>IFERROR(VLOOKUP(B223,Produtos!A:B,2,FALSE),"")</f>
        <v/>
      </c>
      <c r="F223" s="6" t="n"/>
      <c r="G223" s="6">
        <f>IF(E223="","",E223*F223)</f>
        <v/>
      </c>
    </row>
    <row r="224">
      <c r="A224" s="7" t="n"/>
      <c r="C224">
        <f>IFERROR(VLOOKUP(B224,Produtos!A:B,2,FALSE),"")</f>
        <v/>
      </c>
      <c r="F224" s="6" t="n"/>
      <c r="G224" s="6">
        <f>IF(E224="","",E224*F224)</f>
        <v/>
      </c>
    </row>
    <row r="225">
      <c r="A225" s="7" t="n"/>
      <c r="C225">
        <f>IFERROR(VLOOKUP(B225,Produtos!A:B,2,FALSE),"")</f>
        <v/>
      </c>
      <c r="F225" s="6" t="n"/>
      <c r="G225" s="6">
        <f>IF(E225="","",E225*F225)</f>
        <v/>
      </c>
    </row>
    <row r="226">
      <c r="A226" s="7" t="n"/>
      <c r="C226">
        <f>IFERROR(VLOOKUP(B226,Produtos!A:B,2,FALSE),"")</f>
        <v/>
      </c>
      <c r="F226" s="6" t="n"/>
      <c r="G226" s="6">
        <f>IF(E226="","",E226*F226)</f>
        <v/>
      </c>
    </row>
    <row r="227">
      <c r="A227" s="7" t="n"/>
      <c r="C227">
        <f>IFERROR(VLOOKUP(B227,Produtos!A:B,2,FALSE),"")</f>
        <v/>
      </c>
      <c r="F227" s="6" t="n"/>
      <c r="G227" s="6">
        <f>IF(E227="","",E227*F227)</f>
        <v/>
      </c>
    </row>
    <row r="228">
      <c r="A228" s="7" t="n"/>
      <c r="C228">
        <f>IFERROR(VLOOKUP(B228,Produtos!A:B,2,FALSE),"")</f>
        <v/>
      </c>
      <c r="F228" s="6" t="n"/>
      <c r="G228" s="6">
        <f>IF(E228="","",E228*F228)</f>
        <v/>
      </c>
    </row>
    <row r="229">
      <c r="A229" s="7" t="n"/>
      <c r="C229">
        <f>IFERROR(VLOOKUP(B229,Produtos!A:B,2,FALSE),"")</f>
        <v/>
      </c>
      <c r="F229" s="6" t="n"/>
      <c r="G229" s="6">
        <f>IF(E229="","",E229*F229)</f>
        <v/>
      </c>
    </row>
    <row r="230">
      <c r="A230" s="7" t="n"/>
      <c r="C230">
        <f>IFERROR(VLOOKUP(B230,Produtos!A:B,2,FALSE),"")</f>
        <v/>
      </c>
      <c r="F230" s="6" t="n"/>
      <c r="G230" s="6">
        <f>IF(E230="","",E230*F230)</f>
        <v/>
      </c>
    </row>
    <row r="231">
      <c r="A231" s="7" t="n"/>
      <c r="C231">
        <f>IFERROR(VLOOKUP(B231,Produtos!A:B,2,FALSE),"")</f>
        <v/>
      </c>
      <c r="F231" s="6" t="n"/>
      <c r="G231" s="6">
        <f>IF(E231="","",E231*F231)</f>
        <v/>
      </c>
    </row>
    <row r="232">
      <c r="A232" s="7" t="n"/>
      <c r="C232">
        <f>IFERROR(VLOOKUP(B232,Produtos!A:B,2,FALSE),"")</f>
        <v/>
      </c>
      <c r="F232" s="6" t="n"/>
      <c r="G232" s="6">
        <f>IF(E232="","",E232*F232)</f>
        <v/>
      </c>
    </row>
    <row r="233">
      <c r="A233" s="7" t="n"/>
      <c r="C233">
        <f>IFERROR(VLOOKUP(B233,Produtos!A:B,2,FALSE),"")</f>
        <v/>
      </c>
      <c r="F233" s="6" t="n"/>
      <c r="G233" s="6">
        <f>IF(E233="","",E233*F233)</f>
        <v/>
      </c>
    </row>
    <row r="234">
      <c r="A234" s="7" t="n"/>
      <c r="C234">
        <f>IFERROR(VLOOKUP(B234,Produtos!A:B,2,FALSE),"")</f>
        <v/>
      </c>
      <c r="F234" s="6" t="n"/>
      <c r="G234" s="6">
        <f>IF(E234="","",E234*F234)</f>
        <v/>
      </c>
    </row>
    <row r="235">
      <c r="A235" s="7" t="n"/>
      <c r="C235">
        <f>IFERROR(VLOOKUP(B235,Produtos!A:B,2,FALSE),"")</f>
        <v/>
      </c>
      <c r="F235" s="6" t="n"/>
      <c r="G235" s="6">
        <f>IF(E235="","",E235*F235)</f>
        <v/>
      </c>
    </row>
    <row r="236">
      <c r="A236" s="7" t="n"/>
      <c r="C236">
        <f>IFERROR(VLOOKUP(B236,Produtos!A:B,2,FALSE),"")</f>
        <v/>
      </c>
      <c r="F236" s="6" t="n"/>
      <c r="G236" s="6">
        <f>IF(E236="","",E236*F236)</f>
        <v/>
      </c>
    </row>
    <row r="237">
      <c r="A237" s="7" t="n"/>
      <c r="C237">
        <f>IFERROR(VLOOKUP(B237,Produtos!A:B,2,FALSE),"")</f>
        <v/>
      </c>
      <c r="F237" s="6" t="n"/>
      <c r="G237" s="6">
        <f>IF(E237="","",E237*F237)</f>
        <v/>
      </c>
    </row>
    <row r="238">
      <c r="A238" s="7" t="n"/>
      <c r="C238">
        <f>IFERROR(VLOOKUP(B238,Produtos!A:B,2,FALSE),"")</f>
        <v/>
      </c>
      <c r="F238" s="6" t="n"/>
      <c r="G238" s="6">
        <f>IF(E238="","",E238*F238)</f>
        <v/>
      </c>
    </row>
    <row r="239">
      <c r="A239" s="7" t="n"/>
      <c r="C239">
        <f>IFERROR(VLOOKUP(B239,Produtos!A:B,2,FALSE),"")</f>
        <v/>
      </c>
      <c r="F239" s="6" t="n"/>
      <c r="G239" s="6">
        <f>IF(E239="","",E239*F239)</f>
        <v/>
      </c>
    </row>
    <row r="240">
      <c r="A240" s="7" t="n"/>
      <c r="C240">
        <f>IFERROR(VLOOKUP(B240,Produtos!A:B,2,FALSE),"")</f>
        <v/>
      </c>
      <c r="F240" s="6" t="n"/>
      <c r="G240" s="6">
        <f>IF(E240="","",E240*F240)</f>
        <v/>
      </c>
    </row>
    <row r="241">
      <c r="A241" s="7" t="n"/>
      <c r="C241">
        <f>IFERROR(VLOOKUP(B241,Produtos!A:B,2,FALSE),"")</f>
        <v/>
      </c>
      <c r="F241" s="6" t="n"/>
      <c r="G241" s="6">
        <f>IF(E241="","",E241*F241)</f>
        <v/>
      </c>
    </row>
    <row r="242">
      <c r="A242" s="7" t="n"/>
      <c r="C242">
        <f>IFERROR(VLOOKUP(B242,Produtos!A:B,2,FALSE),"")</f>
        <v/>
      </c>
      <c r="F242" s="6" t="n"/>
      <c r="G242" s="6">
        <f>IF(E242="","",E242*F242)</f>
        <v/>
      </c>
    </row>
    <row r="243">
      <c r="A243" s="7" t="n"/>
      <c r="C243">
        <f>IFERROR(VLOOKUP(B243,Produtos!A:B,2,FALSE),"")</f>
        <v/>
      </c>
      <c r="F243" s="6" t="n"/>
      <c r="G243" s="6">
        <f>IF(E243="","",E243*F243)</f>
        <v/>
      </c>
    </row>
    <row r="244">
      <c r="A244" s="7" t="n"/>
      <c r="C244">
        <f>IFERROR(VLOOKUP(B244,Produtos!A:B,2,FALSE),"")</f>
        <v/>
      </c>
      <c r="F244" s="6" t="n"/>
      <c r="G244" s="6">
        <f>IF(E244="","",E244*F244)</f>
        <v/>
      </c>
    </row>
    <row r="245">
      <c r="A245" s="7" t="n"/>
      <c r="C245">
        <f>IFERROR(VLOOKUP(B245,Produtos!A:B,2,FALSE),"")</f>
        <v/>
      </c>
      <c r="F245" s="6" t="n"/>
      <c r="G245" s="6">
        <f>IF(E245="","",E245*F245)</f>
        <v/>
      </c>
    </row>
    <row r="246">
      <c r="A246" s="7" t="n"/>
      <c r="C246">
        <f>IFERROR(VLOOKUP(B246,Produtos!A:B,2,FALSE),"")</f>
        <v/>
      </c>
      <c r="F246" s="6" t="n"/>
      <c r="G246" s="6">
        <f>IF(E246="","",E246*F246)</f>
        <v/>
      </c>
    </row>
    <row r="247">
      <c r="A247" s="7" t="n"/>
      <c r="C247">
        <f>IFERROR(VLOOKUP(B247,Produtos!A:B,2,FALSE),"")</f>
        <v/>
      </c>
      <c r="F247" s="6" t="n"/>
      <c r="G247" s="6">
        <f>IF(E247="","",E247*F247)</f>
        <v/>
      </c>
    </row>
    <row r="248">
      <c r="A248" s="7" t="n"/>
      <c r="C248">
        <f>IFERROR(VLOOKUP(B248,Produtos!A:B,2,FALSE),"")</f>
        <v/>
      </c>
      <c r="F248" s="6" t="n"/>
      <c r="G248" s="6">
        <f>IF(E248="","",E248*F248)</f>
        <v/>
      </c>
    </row>
    <row r="249">
      <c r="A249" s="7" t="n"/>
      <c r="C249">
        <f>IFERROR(VLOOKUP(B249,Produtos!A:B,2,FALSE),"")</f>
        <v/>
      </c>
      <c r="F249" s="6" t="n"/>
      <c r="G249" s="6">
        <f>IF(E249="","",E249*F249)</f>
        <v/>
      </c>
    </row>
    <row r="250">
      <c r="A250" s="7" t="n"/>
      <c r="C250">
        <f>IFERROR(VLOOKUP(B250,Produtos!A:B,2,FALSE),"")</f>
        <v/>
      </c>
      <c r="F250" s="6" t="n"/>
      <c r="G250" s="6">
        <f>IF(E250="","",E250*F250)</f>
        <v/>
      </c>
    </row>
    <row r="251">
      <c r="A251" s="7" t="n"/>
      <c r="C251">
        <f>IFERROR(VLOOKUP(B251,Produtos!A:B,2,FALSE),"")</f>
        <v/>
      </c>
      <c r="F251" s="6" t="n"/>
      <c r="G251" s="6">
        <f>IF(E251="","",E251*F251)</f>
        <v/>
      </c>
    </row>
    <row r="252">
      <c r="A252" s="7" t="n"/>
      <c r="C252">
        <f>IFERROR(VLOOKUP(B252,Produtos!A:B,2,FALSE),"")</f>
        <v/>
      </c>
      <c r="F252" s="6" t="n"/>
      <c r="G252" s="6">
        <f>IF(E252="","",E252*F252)</f>
        <v/>
      </c>
    </row>
    <row r="253">
      <c r="A253" s="7" t="n"/>
      <c r="C253">
        <f>IFERROR(VLOOKUP(B253,Produtos!A:B,2,FALSE),"")</f>
        <v/>
      </c>
      <c r="F253" s="6" t="n"/>
      <c r="G253" s="6">
        <f>IF(E253="","",E253*F253)</f>
        <v/>
      </c>
    </row>
    <row r="254">
      <c r="A254" s="7" t="n"/>
      <c r="C254">
        <f>IFERROR(VLOOKUP(B254,Produtos!A:B,2,FALSE),"")</f>
        <v/>
      </c>
      <c r="F254" s="6" t="n"/>
      <c r="G254" s="6">
        <f>IF(E254="","",E254*F254)</f>
        <v/>
      </c>
    </row>
    <row r="255">
      <c r="A255" s="7" t="n"/>
      <c r="C255">
        <f>IFERROR(VLOOKUP(B255,Produtos!A:B,2,FALSE),"")</f>
        <v/>
      </c>
      <c r="F255" s="6" t="n"/>
      <c r="G255" s="6">
        <f>IF(E255="","",E255*F255)</f>
        <v/>
      </c>
    </row>
    <row r="256">
      <c r="A256" s="7" t="n"/>
      <c r="C256">
        <f>IFERROR(VLOOKUP(B256,Produtos!A:B,2,FALSE),"")</f>
        <v/>
      </c>
      <c r="F256" s="6" t="n"/>
      <c r="G256" s="6">
        <f>IF(E256="","",E256*F256)</f>
        <v/>
      </c>
    </row>
    <row r="257">
      <c r="A257" s="7" t="n"/>
      <c r="C257">
        <f>IFERROR(VLOOKUP(B257,Produtos!A:B,2,FALSE),"")</f>
        <v/>
      </c>
      <c r="F257" s="6" t="n"/>
      <c r="G257" s="6">
        <f>IF(E257="","",E257*F257)</f>
        <v/>
      </c>
    </row>
    <row r="258">
      <c r="A258" s="7" t="n"/>
      <c r="C258">
        <f>IFERROR(VLOOKUP(B258,Produtos!A:B,2,FALSE),"")</f>
        <v/>
      </c>
      <c r="F258" s="6" t="n"/>
      <c r="G258" s="6">
        <f>IF(E258="","",E258*F258)</f>
        <v/>
      </c>
    </row>
    <row r="259">
      <c r="A259" s="7" t="n"/>
      <c r="C259">
        <f>IFERROR(VLOOKUP(B259,Produtos!A:B,2,FALSE),"")</f>
        <v/>
      </c>
      <c r="F259" s="6" t="n"/>
      <c r="G259" s="6">
        <f>IF(E259="","",E259*F259)</f>
        <v/>
      </c>
    </row>
    <row r="260">
      <c r="A260" s="7" t="n"/>
      <c r="C260">
        <f>IFERROR(VLOOKUP(B260,Produtos!A:B,2,FALSE),"")</f>
        <v/>
      </c>
      <c r="F260" s="6" t="n"/>
      <c r="G260" s="6">
        <f>IF(E260="","",E260*F260)</f>
        <v/>
      </c>
    </row>
    <row r="261">
      <c r="A261" s="7" t="n"/>
      <c r="C261">
        <f>IFERROR(VLOOKUP(B261,Produtos!A:B,2,FALSE),"")</f>
        <v/>
      </c>
      <c r="F261" s="6" t="n"/>
      <c r="G261" s="6">
        <f>IF(E261="","",E261*F261)</f>
        <v/>
      </c>
    </row>
    <row r="262">
      <c r="A262" s="7" t="n"/>
      <c r="C262">
        <f>IFERROR(VLOOKUP(B262,Produtos!A:B,2,FALSE),"")</f>
        <v/>
      </c>
      <c r="F262" s="6" t="n"/>
      <c r="G262" s="6">
        <f>IF(E262="","",E262*F262)</f>
        <v/>
      </c>
    </row>
    <row r="263">
      <c r="A263" s="7" t="n"/>
      <c r="C263">
        <f>IFERROR(VLOOKUP(B263,Produtos!A:B,2,FALSE),"")</f>
        <v/>
      </c>
      <c r="F263" s="6" t="n"/>
      <c r="G263" s="6">
        <f>IF(E263="","",E263*F263)</f>
        <v/>
      </c>
    </row>
    <row r="264">
      <c r="A264" s="7" t="n"/>
      <c r="C264">
        <f>IFERROR(VLOOKUP(B264,Produtos!A:B,2,FALSE),"")</f>
        <v/>
      </c>
      <c r="F264" s="6" t="n"/>
      <c r="G264" s="6">
        <f>IF(E264="","",E264*F264)</f>
        <v/>
      </c>
    </row>
    <row r="265">
      <c r="A265" s="7" t="n"/>
      <c r="C265">
        <f>IFERROR(VLOOKUP(B265,Produtos!A:B,2,FALSE),"")</f>
        <v/>
      </c>
      <c r="F265" s="6" t="n"/>
      <c r="G265" s="6">
        <f>IF(E265="","",E265*F265)</f>
        <v/>
      </c>
    </row>
    <row r="266">
      <c r="A266" s="7" t="n"/>
      <c r="C266">
        <f>IFERROR(VLOOKUP(B266,Produtos!A:B,2,FALSE),"")</f>
        <v/>
      </c>
      <c r="F266" s="6" t="n"/>
      <c r="G266" s="6">
        <f>IF(E266="","",E266*F266)</f>
        <v/>
      </c>
    </row>
    <row r="267">
      <c r="A267" s="7" t="n"/>
      <c r="C267">
        <f>IFERROR(VLOOKUP(B267,Produtos!A:B,2,FALSE),"")</f>
        <v/>
      </c>
      <c r="F267" s="6" t="n"/>
      <c r="G267" s="6">
        <f>IF(E267="","",E267*F267)</f>
        <v/>
      </c>
    </row>
    <row r="268">
      <c r="A268" s="7" t="n"/>
      <c r="C268">
        <f>IFERROR(VLOOKUP(B268,Produtos!A:B,2,FALSE),"")</f>
        <v/>
      </c>
      <c r="F268" s="6" t="n"/>
      <c r="G268" s="6">
        <f>IF(E268="","",E268*F268)</f>
        <v/>
      </c>
    </row>
    <row r="269">
      <c r="A269" s="7" t="n"/>
      <c r="C269">
        <f>IFERROR(VLOOKUP(B269,Produtos!A:B,2,FALSE),"")</f>
        <v/>
      </c>
      <c r="F269" s="6" t="n"/>
      <c r="G269" s="6">
        <f>IF(E269="","",E269*F269)</f>
        <v/>
      </c>
    </row>
    <row r="270">
      <c r="A270" s="7" t="n"/>
      <c r="C270">
        <f>IFERROR(VLOOKUP(B270,Produtos!A:B,2,FALSE),"")</f>
        <v/>
      </c>
      <c r="F270" s="6" t="n"/>
      <c r="G270" s="6">
        <f>IF(E270="","",E270*F270)</f>
        <v/>
      </c>
    </row>
    <row r="271">
      <c r="A271" s="7" t="n"/>
      <c r="C271">
        <f>IFERROR(VLOOKUP(B271,Produtos!A:B,2,FALSE),"")</f>
        <v/>
      </c>
      <c r="F271" s="6" t="n"/>
      <c r="G271" s="6">
        <f>IF(E271="","",E271*F271)</f>
        <v/>
      </c>
    </row>
    <row r="272">
      <c r="A272" s="7" t="n"/>
      <c r="C272">
        <f>IFERROR(VLOOKUP(B272,Produtos!A:B,2,FALSE),"")</f>
        <v/>
      </c>
      <c r="F272" s="6" t="n"/>
      <c r="G272" s="6">
        <f>IF(E272="","",E272*F272)</f>
        <v/>
      </c>
    </row>
    <row r="273">
      <c r="A273" s="7" t="n"/>
      <c r="C273">
        <f>IFERROR(VLOOKUP(B273,Produtos!A:B,2,FALSE),"")</f>
        <v/>
      </c>
      <c r="F273" s="6" t="n"/>
      <c r="G273" s="6">
        <f>IF(E273="","",E273*F273)</f>
        <v/>
      </c>
    </row>
    <row r="274">
      <c r="A274" s="7" t="n"/>
      <c r="C274">
        <f>IFERROR(VLOOKUP(B274,Produtos!A:B,2,FALSE),"")</f>
        <v/>
      </c>
      <c r="F274" s="6" t="n"/>
      <c r="G274" s="6">
        <f>IF(E274="","",E274*F274)</f>
        <v/>
      </c>
    </row>
    <row r="275">
      <c r="A275" s="7" t="n"/>
      <c r="C275">
        <f>IFERROR(VLOOKUP(B275,Produtos!A:B,2,FALSE),"")</f>
        <v/>
      </c>
      <c r="F275" s="6" t="n"/>
      <c r="G275" s="6">
        <f>IF(E275="","",E275*F275)</f>
        <v/>
      </c>
    </row>
    <row r="276">
      <c r="A276" s="7" t="n"/>
      <c r="C276">
        <f>IFERROR(VLOOKUP(B276,Produtos!A:B,2,FALSE),"")</f>
        <v/>
      </c>
      <c r="F276" s="6" t="n"/>
      <c r="G276" s="6">
        <f>IF(E276="","",E276*F276)</f>
        <v/>
      </c>
    </row>
    <row r="277">
      <c r="A277" s="7" t="n"/>
      <c r="C277">
        <f>IFERROR(VLOOKUP(B277,Produtos!A:B,2,FALSE),"")</f>
        <v/>
      </c>
      <c r="F277" s="6" t="n"/>
      <c r="G277" s="6">
        <f>IF(E277="","",E277*F277)</f>
        <v/>
      </c>
    </row>
    <row r="278">
      <c r="A278" s="7" t="n"/>
      <c r="C278">
        <f>IFERROR(VLOOKUP(B278,Produtos!A:B,2,FALSE),"")</f>
        <v/>
      </c>
      <c r="F278" s="6" t="n"/>
      <c r="G278" s="6">
        <f>IF(E278="","",E278*F278)</f>
        <v/>
      </c>
    </row>
    <row r="279">
      <c r="A279" s="7" t="n"/>
      <c r="C279">
        <f>IFERROR(VLOOKUP(B279,Produtos!A:B,2,FALSE),"")</f>
        <v/>
      </c>
      <c r="F279" s="6" t="n"/>
      <c r="G279" s="6">
        <f>IF(E279="","",E279*F279)</f>
        <v/>
      </c>
    </row>
    <row r="280">
      <c r="A280" s="7" t="n"/>
      <c r="C280">
        <f>IFERROR(VLOOKUP(B280,Produtos!A:B,2,FALSE),"")</f>
        <v/>
      </c>
      <c r="F280" s="6" t="n"/>
      <c r="G280" s="6">
        <f>IF(E280="","",E280*F280)</f>
        <v/>
      </c>
    </row>
    <row r="281">
      <c r="A281" s="7" t="n"/>
      <c r="C281">
        <f>IFERROR(VLOOKUP(B281,Produtos!A:B,2,FALSE),"")</f>
        <v/>
      </c>
      <c r="F281" s="6" t="n"/>
      <c r="G281" s="6">
        <f>IF(E281="","",E281*F281)</f>
        <v/>
      </c>
    </row>
    <row r="282">
      <c r="A282" s="7" t="n"/>
      <c r="C282">
        <f>IFERROR(VLOOKUP(B282,Produtos!A:B,2,FALSE),"")</f>
        <v/>
      </c>
      <c r="F282" s="6" t="n"/>
      <c r="G282" s="6">
        <f>IF(E282="","",E282*F282)</f>
        <v/>
      </c>
    </row>
    <row r="283">
      <c r="A283" s="7" t="n"/>
      <c r="C283">
        <f>IFERROR(VLOOKUP(B283,Produtos!A:B,2,FALSE),"")</f>
        <v/>
      </c>
      <c r="F283" s="6" t="n"/>
      <c r="G283" s="6">
        <f>IF(E283="","",E283*F283)</f>
        <v/>
      </c>
    </row>
    <row r="284">
      <c r="A284" s="7" t="n"/>
      <c r="C284">
        <f>IFERROR(VLOOKUP(B284,Produtos!A:B,2,FALSE),"")</f>
        <v/>
      </c>
      <c r="F284" s="6" t="n"/>
      <c r="G284" s="6">
        <f>IF(E284="","",E284*F284)</f>
        <v/>
      </c>
    </row>
    <row r="285">
      <c r="A285" s="7" t="n"/>
      <c r="C285">
        <f>IFERROR(VLOOKUP(B285,Produtos!A:B,2,FALSE),"")</f>
        <v/>
      </c>
      <c r="F285" s="6" t="n"/>
      <c r="G285" s="6">
        <f>IF(E285="","",E285*F285)</f>
        <v/>
      </c>
    </row>
    <row r="286">
      <c r="A286" s="7" t="n"/>
      <c r="C286">
        <f>IFERROR(VLOOKUP(B286,Produtos!A:B,2,FALSE),"")</f>
        <v/>
      </c>
      <c r="F286" s="6" t="n"/>
      <c r="G286" s="6">
        <f>IF(E286="","",E286*F286)</f>
        <v/>
      </c>
    </row>
    <row r="287">
      <c r="A287" s="7" t="n"/>
      <c r="C287">
        <f>IFERROR(VLOOKUP(B287,Produtos!A:B,2,FALSE),"")</f>
        <v/>
      </c>
      <c r="F287" s="6" t="n"/>
      <c r="G287" s="6">
        <f>IF(E287="","",E287*F287)</f>
        <v/>
      </c>
    </row>
    <row r="288">
      <c r="A288" s="7" t="n"/>
      <c r="C288">
        <f>IFERROR(VLOOKUP(B288,Produtos!A:B,2,FALSE),"")</f>
        <v/>
      </c>
      <c r="F288" s="6" t="n"/>
      <c r="G288" s="6">
        <f>IF(E288="","",E288*F288)</f>
        <v/>
      </c>
    </row>
    <row r="289">
      <c r="A289" s="7" t="n"/>
      <c r="C289">
        <f>IFERROR(VLOOKUP(B289,Produtos!A:B,2,FALSE),"")</f>
        <v/>
      </c>
      <c r="F289" s="6" t="n"/>
      <c r="G289" s="6">
        <f>IF(E289="","",E289*F289)</f>
        <v/>
      </c>
    </row>
    <row r="290">
      <c r="A290" s="7" t="n"/>
      <c r="C290">
        <f>IFERROR(VLOOKUP(B290,Produtos!A:B,2,FALSE),"")</f>
        <v/>
      </c>
      <c r="F290" s="6" t="n"/>
      <c r="G290" s="6">
        <f>IF(E290="","",E290*F290)</f>
        <v/>
      </c>
    </row>
    <row r="291">
      <c r="A291" s="7" t="n"/>
      <c r="C291">
        <f>IFERROR(VLOOKUP(B291,Produtos!A:B,2,FALSE),"")</f>
        <v/>
      </c>
      <c r="F291" s="6" t="n"/>
      <c r="G291" s="6">
        <f>IF(E291="","",E291*F291)</f>
        <v/>
      </c>
    </row>
    <row r="292">
      <c r="A292" s="7" t="n"/>
      <c r="C292">
        <f>IFERROR(VLOOKUP(B292,Produtos!A:B,2,FALSE),"")</f>
        <v/>
      </c>
      <c r="F292" s="6" t="n"/>
      <c r="G292" s="6">
        <f>IF(E292="","",E292*F292)</f>
        <v/>
      </c>
    </row>
    <row r="293">
      <c r="A293" s="7" t="n"/>
      <c r="C293">
        <f>IFERROR(VLOOKUP(B293,Produtos!A:B,2,FALSE),"")</f>
        <v/>
      </c>
      <c r="F293" s="6" t="n"/>
      <c r="G293" s="6">
        <f>IF(E293="","",E293*F293)</f>
        <v/>
      </c>
    </row>
    <row r="294">
      <c r="A294" s="7" t="n"/>
      <c r="C294">
        <f>IFERROR(VLOOKUP(B294,Produtos!A:B,2,FALSE),"")</f>
        <v/>
      </c>
      <c r="F294" s="6" t="n"/>
      <c r="G294" s="6">
        <f>IF(E294="","",E294*F294)</f>
        <v/>
      </c>
    </row>
    <row r="295">
      <c r="A295" s="7" t="n"/>
      <c r="C295">
        <f>IFERROR(VLOOKUP(B295,Produtos!A:B,2,FALSE),"")</f>
        <v/>
      </c>
      <c r="F295" s="6" t="n"/>
      <c r="G295" s="6">
        <f>IF(E295="","",E295*F295)</f>
        <v/>
      </c>
    </row>
    <row r="296">
      <c r="A296" s="7" t="n"/>
      <c r="C296">
        <f>IFERROR(VLOOKUP(B296,Produtos!A:B,2,FALSE),"")</f>
        <v/>
      </c>
      <c r="F296" s="6" t="n"/>
      <c r="G296" s="6">
        <f>IF(E296="","",E296*F296)</f>
        <v/>
      </c>
    </row>
    <row r="297">
      <c r="A297" s="7" t="n"/>
      <c r="C297">
        <f>IFERROR(VLOOKUP(B297,Produtos!A:B,2,FALSE),"")</f>
        <v/>
      </c>
      <c r="F297" s="6" t="n"/>
      <c r="G297" s="6">
        <f>IF(E297="","",E297*F297)</f>
        <v/>
      </c>
    </row>
    <row r="298">
      <c r="A298" s="7" t="n"/>
      <c r="C298">
        <f>IFERROR(VLOOKUP(B298,Produtos!A:B,2,FALSE),"")</f>
        <v/>
      </c>
      <c r="F298" s="6" t="n"/>
      <c r="G298" s="6">
        <f>IF(E298="","",E298*F298)</f>
        <v/>
      </c>
    </row>
    <row r="299">
      <c r="A299" s="7" t="n"/>
      <c r="C299">
        <f>IFERROR(VLOOKUP(B299,Produtos!A:B,2,FALSE),"")</f>
        <v/>
      </c>
      <c r="F299" s="6" t="n"/>
      <c r="G299" s="6">
        <f>IF(E299="","",E299*F299)</f>
        <v/>
      </c>
    </row>
    <row r="300">
      <c r="A300" s="7" t="n"/>
      <c r="C300">
        <f>IFERROR(VLOOKUP(B300,Produtos!A:B,2,FALSE),"")</f>
        <v/>
      </c>
      <c r="F300" s="6" t="n"/>
      <c r="G300" s="6">
        <f>IF(E300="","",E300*F300)</f>
        <v/>
      </c>
    </row>
    <row r="301">
      <c r="A301" s="7" t="n"/>
      <c r="C301">
        <f>IFERROR(VLOOKUP(B301,Produtos!A:B,2,FALSE),"")</f>
        <v/>
      </c>
      <c r="F301" s="6" t="n"/>
      <c r="G301" s="6">
        <f>IF(E301="","",E301*F301)</f>
        <v/>
      </c>
    </row>
    <row r="302">
      <c r="A302" s="7" t="n"/>
      <c r="C302">
        <f>IFERROR(VLOOKUP(B302,Produtos!A:B,2,FALSE),"")</f>
        <v/>
      </c>
      <c r="F302" s="6" t="n"/>
      <c r="G302" s="6">
        <f>IF(E302="","",E302*F302)</f>
        <v/>
      </c>
    </row>
    <row r="303">
      <c r="A303" s="7" t="n"/>
      <c r="C303">
        <f>IFERROR(VLOOKUP(B303,Produtos!A:B,2,FALSE),"")</f>
        <v/>
      </c>
      <c r="F303" s="6" t="n"/>
      <c r="G303" s="6">
        <f>IF(E303="","",E303*F303)</f>
        <v/>
      </c>
    </row>
    <row r="304">
      <c r="A304" s="7" t="n"/>
      <c r="C304">
        <f>IFERROR(VLOOKUP(B304,Produtos!A:B,2,FALSE),"")</f>
        <v/>
      </c>
      <c r="F304" s="6" t="n"/>
      <c r="G304" s="6">
        <f>IF(E304="","",E304*F304)</f>
        <v/>
      </c>
    </row>
    <row r="305">
      <c r="A305" s="7" t="n"/>
      <c r="C305">
        <f>IFERROR(VLOOKUP(B305,Produtos!A:B,2,FALSE),"")</f>
        <v/>
      </c>
      <c r="F305" s="6" t="n"/>
      <c r="G305" s="6">
        <f>IF(E305="","",E305*F305)</f>
        <v/>
      </c>
    </row>
    <row r="306">
      <c r="A306" s="7" t="n"/>
      <c r="C306">
        <f>IFERROR(VLOOKUP(B306,Produtos!A:B,2,FALSE),"")</f>
        <v/>
      </c>
      <c r="F306" s="6" t="n"/>
      <c r="G306" s="6">
        <f>IF(E306="","",E306*F306)</f>
        <v/>
      </c>
    </row>
    <row r="307">
      <c r="A307" s="7" t="n"/>
      <c r="C307">
        <f>IFERROR(VLOOKUP(B307,Produtos!A:B,2,FALSE),"")</f>
        <v/>
      </c>
      <c r="F307" s="6" t="n"/>
      <c r="G307" s="6">
        <f>IF(E307="","",E307*F307)</f>
        <v/>
      </c>
    </row>
    <row r="308">
      <c r="A308" s="7" t="n"/>
      <c r="C308">
        <f>IFERROR(VLOOKUP(B308,Produtos!A:B,2,FALSE),"")</f>
        <v/>
      </c>
      <c r="F308" s="6" t="n"/>
      <c r="G308" s="6">
        <f>IF(E308="","",E308*F308)</f>
        <v/>
      </c>
    </row>
    <row r="309">
      <c r="A309" s="7" t="n"/>
      <c r="C309">
        <f>IFERROR(VLOOKUP(B309,Produtos!A:B,2,FALSE),"")</f>
        <v/>
      </c>
      <c r="F309" s="6" t="n"/>
      <c r="G309" s="6">
        <f>IF(E309="","",E309*F309)</f>
        <v/>
      </c>
    </row>
    <row r="310">
      <c r="A310" s="7" t="n"/>
      <c r="C310">
        <f>IFERROR(VLOOKUP(B310,Produtos!A:B,2,FALSE),"")</f>
        <v/>
      </c>
      <c r="F310" s="6" t="n"/>
      <c r="G310" s="6">
        <f>IF(E310="","",E310*F310)</f>
        <v/>
      </c>
    </row>
    <row r="311">
      <c r="A311" s="7" t="n"/>
      <c r="C311">
        <f>IFERROR(VLOOKUP(B311,Produtos!A:B,2,FALSE),"")</f>
        <v/>
      </c>
      <c r="F311" s="6" t="n"/>
      <c r="G311" s="6">
        <f>IF(E311="","",E311*F311)</f>
        <v/>
      </c>
    </row>
    <row r="312">
      <c r="A312" s="7" t="n"/>
      <c r="C312">
        <f>IFERROR(VLOOKUP(B312,Produtos!A:B,2,FALSE),"")</f>
        <v/>
      </c>
      <c r="F312" s="6" t="n"/>
      <c r="G312" s="6">
        <f>IF(E312="","",E312*F312)</f>
        <v/>
      </c>
    </row>
    <row r="313">
      <c r="A313" s="7" t="n"/>
      <c r="C313">
        <f>IFERROR(VLOOKUP(B313,Produtos!A:B,2,FALSE),"")</f>
        <v/>
      </c>
      <c r="F313" s="6" t="n"/>
      <c r="G313" s="6">
        <f>IF(E313="","",E313*F313)</f>
        <v/>
      </c>
    </row>
    <row r="314">
      <c r="A314" s="7" t="n"/>
      <c r="C314">
        <f>IFERROR(VLOOKUP(B314,Produtos!A:B,2,FALSE),"")</f>
        <v/>
      </c>
      <c r="F314" s="6" t="n"/>
      <c r="G314" s="6">
        <f>IF(E314="","",E314*F314)</f>
        <v/>
      </c>
    </row>
    <row r="315">
      <c r="A315" s="7" t="n"/>
      <c r="C315">
        <f>IFERROR(VLOOKUP(B315,Produtos!A:B,2,FALSE),"")</f>
        <v/>
      </c>
      <c r="F315" s="6" t="n"/>
      <c r="G315" s="6">
        <f>IF(E315="","",E315*F315)</f>
        <v/>
      </c>
    </row>
    <row r="316">
      <c r="A316" s="7" t="n"/>
      <c r="C316">
        <f>IFERROR(VLOOKUP(B316,Produtos!A:B,2,FALSE),"")</f>
        <v/>
      </c>
      <c r="F316" s="6" t="n"/>
      <c r="G316" s="6">
        <f>IF(E316="","",E316*F316)</f>
        <v/>
      </c>
    </row>
    <row r="317">
      <c r="A317" s="7" t="n"/>
      <c r="C317">
        <f>IFERROR(VLOOKUP(B317,Produtos!A:B,2,FALSE),"")</f>
        <v/>
      </c>
      <c r="F317" s="6" t="n"/>
      <c r="G317" s="6">
        <f>IF(E317="","",E317*F317)</f>
        <v/>
      </c>
    </row>
    <row r="318">
      <c r="A318" s="7" t="n"/>
      <c r="C318">
        <f>IFERROR(VLOOKUP(B318,Produtos!A:B,2,FALSE),"")</f>
        <v/>
      </c>
      <c r="F318" s="6" t="n"/>
      <c r="G318" s="6">
        <f>IF(E318="","",E318*F318)</f>
        <v/>
      </c>
    </row>
    <row r="319">
      <c r="A319" s="7" t="n"/>
      <c r="C319">
        <f>IFERROR(VLOOKUP(B319,Produtos!A:B,2,FALSE),"")</f>
        <v/>
      </c>
      <c r="F319" s="6" t="n"/>
      <c r="G319" s="6">
        <f>IF(E319="","",E319*F319)</f>
        <v/>
      </c>
    </row>
    <row r="320">
      <c r="A320" s="7" t="n"/>
      <c r="C320">
        <f>IFERROR(VLOOKUP(B320,Produtos!A:B,2,FALSE),"")</f>
        <v/>
      </c>
      <c r="F320" s="6" t="n"/>
      <c r="G320" s="6">
        <f>IF(E320="","",E320*F320)</f>
        <v/>
      </c>
    </row>
    <row r="321">
      <c r="A321" s="7" t="n"/>
      <c r="C321">
        <f>IFERROR(VLOOKUP(B321,Produtos!A:B,2,FALSE),"")</f>
        <v/>
      </c>
      <c r="F321" s="6" t="n"/>
      <c r="G321" s="6">
        <f>IF(E321="","",E321*F321)</f>
        <v/>
      </c>
    </row>
    <row r="322">
      <c r="A322" s="7" t="n"/>
      <c r="C322">
        <f>IFERROR(VLOOKUP(B322,Produtos!A:B,2,FALSE),"")</f>
        <v/>
      </c>
      <c r="F322" s="6" t="n"/>
      <c r="G322" s="6">
        <f>IF(E322="","",E322*F322)</f>
        <v/>
      </c>
    </row>
    <row r="323">
      <c r="A323" s="7" t="n"/>
      <c r="C323">
        <f>IFERROR(VLOOKUP(B323,Produtos!A:B,2,FALSE),"")</f>
        <v/>
      </c>
      <c r="F323" s="6" t="n"/>
      <c r="G323" s="6">
        <f>IF(E323="","",E323*F323)</f>
        <v/>
      </c>
    </row>
    <row r="324">
      <c r="A324" s="7" t="n"/>
      <c r="C324">
        <f>IFERROR(VLOOKUP(B324,Produtos!A:B,2,FALSE),"")</f>
        <v/>
      </c>
      <c r="F324" s="6" t="n"/>
      <c r="G324" s="6">
        <f>IF(E324="","",E324*F324)</f>
        <v/>
      </c>
    </row>
    <row r="325">
      <c r="A325" s="7" t="n"/>
      <c r="C325">
        <f>IFERROR(VLOOKUP(B325,Produtos!A:B,2,FALSE),"")</f>
        <v/>
      </c>
      <c r="F325" s="6" t="n"/>
      <c r="G325" s="6">
        <f>IF(E325="","",E325*F325)</f>
        <v/>
      </c>
    </row>
    <row r="326">
      <c r="A326" s="7" t="n"/>
      <c r="C326">
        <f>IFERROR(VLOOKUP(B326,Produtos!A:B,2,FALSE),"")</f>
        <v/>
      </c>
      <c r="F326" s="6" t="n"/>
      <c r="G326" s="6">
        <f>IF(E326="","",E326*F326)</f>
        <v/>
      </c>
    </row>
    <row r="327">
      <c r="A327" s="7" t="n"/>
      <c r="C327">
        <f>IFERROR(VLOOKUP(B327,Produtos!A:B,2,FALSE),"")</f>
        <v/>
      </c>
      <c r="F327" s="6" t="n"/>
      <c r="G327" s="6">
        <f>IF(E327="","",E327*F327)</f>
        <v/>
      </c>
    </row>
    <row r="328">
      <c r="A328" s="7" t="n"/>
      <c r="C328">
        <f>IFERROR(VLOOKUP(B328,Produtos!A:B,2,FALSE),"")</f>
        <v/>
      </c>
      <c r="F328" s="6" t="n"/>
      <c r="G328" s="6">
        <f>IF(E328="","",E328*F328)</f>
        <v/>
      </c>
    </row>
    <row r="329">
      <c r="A329" s="7" t="n"/>
      <c r="C329">
        <f>IFERROR(VLOOKUP(B329,Produtos!A:B,2,FALSE),"")</f>
        <v/>
      </c>
      <c r="F329" s="6" t="n"/>
      <c r="G329" s="6">
        <f>IF(E329="","",E329*F329)</f>
        <v/>
      </c>
    </row>
    <row r="330">
      <c r="A330" s="7" t="n"/>
      <c r="C330">
        <f>IFERROR(VLOOKUP(B330,Produtos!A:B,2,FALSE),"")</f>
        <v/>
      </c>
      <c r="F330" s="6" t="n"/>
      <c r="G330" s="6">
        <f>IF(E330="","",E330*F330)</f>
        <v/>
      </c>
    </row>
    <row r="331">
      <c r="A331" s="7" t="n"/>
      <c r="C331">
        <f>IFERROR(VLOOKUP(B331,Produtos!A:B,2,FALSE),"")</f>
        <v/>
      </c>
      <c r="F331" s="6" t="n"/>
      <c r="G331" s="6">
        <f>IF(E331="","",E331*F331)</f>
        <v/>
      </c>
    </row>
    <row r="332">
      <c r="A332" s="7" t="n"/>
      <c r="C332">
        <f>IFERROR(VLOOKUP(B332,Produtos!A:B,2,FALSE),"")</f>
        <v/>
      </c>
      <c r="F332" s="6" t="n"/>
      <c r="G332" s="6">
        <f>IF(E332="","",E332*F332)</f>
        <v/>
      </c>
    </row>
    <row r="333">
      <c r="A333" s="7" t="n"/>
      <c r="C333">
        <f>IFERROR(VLOOKUP(B333,Produtos!A:B,2,FALSE),"")</f>
        <v/>
      </c>
      <c r="F333" s="6" t="n"/>
      <c r="G333" s="6">
        <f>IF(E333="","",E333*F333)</f>
        <v/>
      </c>
    </row>
    <row r="334">
      <c r="A334" s="7" t="n"/>
      <c r="C334">
        <f>IFERROR(VLOOKUP(B334,Produtos!A:B,2,FALSE),"")</f>
        <v/>
      </c>
      <c r="F334" s="6" t="n"/>
      <c r="G334" s="6">
        <f>IF(E334="","",E334*F334)</f>
        <v/>
      </c>
    </row>
    <row r="335">
      <c r="A335" s="7" t="n"/>
      <c r="C335">
        <f>IFERROR(VLOOKUP(B335,Produtos!A:B,2,FALSE),"")</f>
        <v/>
      </c>
      <c r="F335" s="6" t="n"/>
      <c r="G335" s="6">
        <f>IF(E335="","",E335*F335)</f>
        <v/>
      </c>
    </row>
    <row r="336">
      <c r="A336" s="7" t="n"/>
      <c r="C336">
        <f>IFERROR(VLOOKUP(B336,Produtos!A:B,2,FALSE),"")</f>
        <v/>
      </c>
      <c r="F336" s="6" t="n"/>
      <c r="G336" s="6">
        <f>IF(E336="","",E336*F336)</f>
        <v/>
      </c>
    </row>
    <row r="337">
      <c r="A337" s="7" t="n"/>
      <c r="C337">
        <f>IFERROR(VLOOKUP(B337,Produtos!A:B,2,FALSE),"")</f>
        <v/>
      </c>
      <c r="F337" s="6" t="n"/>
      <c r="G337" s="6">
        <f>IF(E337="","",E337*F337)</f>
        <v/>
      </c>
    </row>
    <row r="338">
      <c r="A338" s="7" t="n"/>
      <c r="C338">
        <f>IFERROR(VLOOKUP(B338,Produtos!A:B,2,FALSE),"")</f>
        <v/>
      </c>
      <c r="F338" s="6" t="n"/>
      <c r="G338" s="6">
        <f>IF(E338="","",E338*F338)</f>
        <v/>
      </c>
    </row>
    <row r="339">
      <c r="A339" s="7" t="n"/>
      <c r="C339">
        <f>IFERROR(VLOOKUP(B339,Produtos!A:B,2,FALSE),"")</f>
        <v/>
      </c>
      <c r="F339" s="6" t="n"/>
      <c r="G339" s="6">
        <f>IF(E339="","",E339*F339)</f>
        <v/>
      </c>
    </row>
    <row r="340">
      <c r="A340" s="7" t="n"/>
      <c r="C340">
        <f>IFERROR(VLOOKUP(B340,Produtos!A:B,2,FALSE),"")</f>
        <v/>
      </c>
      <c r="F340" s="6" t="n"/>
      <c r="G340" s="6">
        <f>IF(E340="","",E340*F340)</f>
        <v/>
      </c>
    </row>
    <row r="341">
      <c r="A341" s="7" t="n"/>
      <c r="C341">
        <f>IFERROR(VLOOKUP(B341,Produtos!A:B,2,FALSE),"")</f>
        <v/>
      </c>
      <c r="F341" s="6" t="n"/>
      <c r="G341" s="6">
        <f>IF(E341="","",E341*F341)</f>
        <v/>
      </c>
    </row>
    <row r="342">
      <c r="A342" s="7" t="n"/>
      <c r="C342">
        <f>IFERROR(VLOOKUP(B342,Produtos!A:B,2,FALSE),"")</f>
        <v/>
      </c>
      <c r="F342" s="6" t="n"/>
      <c r="G342" s="6">
        <f>IF(E342="","",E342*F342)</f>
        <v/>
      </c>
    </row>
    <row r="343">
      <c r="A343" s="7" t="n"/>
      <c r="C343">
        <f>IFERROR(VLOOKUP(B343,Produtos!A:B,2,FALSE),"")</f>
        <v/>
      </c>
      <c r="F343" s="6" t="n"/>
      <c r="G343" s="6">
        <f>IF(E343="","",E343*F343)</f>
        <v/>
      </c>
    </row>
    <row r="344">
      <c r="A344" s="7" t="n"/>
      <c r="C344">
        <f>IFERROR(VLOOKUP(B344,Produtos!A:B,2,FALSE),"")</f>
        <v/>
      </c>
      <c r="F344" s="6" t="n"/>
      <c r="G344" s="6">
        <f>IF(E344="","",E344*F344)</f>
        <v/>
      </c>
    </row>
    <row r="345">
      <c r="A345" s="7" t="n"/>
      <c r="C345">
        <f>IFERROR(VLOOKUP(B345,Produtos!A:B,2,FALSE),"")</f>
        <v/>
      </c>
      <c r="F345" s="6" t="n"/>
      <c r="G345" s="6">
        <f>IF(E345="","",E345*F345)</f>
        <v/>
      </c>
    </row>
    <row r="346">
      <c r="A346" s="7" t="n"/>
      <c r="C346">
        <f>IFERROR(VLOOKUP(B346,Produtos!A:B,2,FALSE),"")</f>
        <v/>
      </c>
      <c r="F346" s="6" t="n"/>
      <c r="G346" s="6">
        <f>IF(E346="","",E346*F346)</f>
        <v/>
      </c>
    </row>
    <row r="347">
      <c r="A347" s="7" t="n"/>
      <c r="C347">
        <f>IFERROR(VLOOKUP(B347,Produtos!A:B,2,FALSE),"")</f>
        <v/>
      </c>
      <c r="F347" s="6" t="n"/>
      <c r="G347" s="6">
        <f>IF(E347="","",E347*F347)</f>
        <v/>
      </c>
    </row>
    <row r="348">
      <c r="A348" s="7" t="n"/>
      <c r="C348">
        <f>IFERROR(VLOOKUP(B348,Produtos!A:B,2,FALSE),"")</f>
        <v/>
      </c>
      <c r="F348" s="6" t="n"/>
      <c r="G348" s="6">
        <f>IF(E348="","",E348*F348)</f>
        <v/>
      </c>
    </row>
    <row r="349">
      <c r="A349" s="7" t="n"/>
      <c r="C349">
        <f>IFERROR(VLOOKUP(B349,Produtos!A:B,2,FALSE),"")</f>
        <v/>
      </c>
      <c r="F349" s="6" t="n"/>
      <c r="G349" s="6">
        <f>IF(E349="","",E349*F349)</f>
        <v/>
      </c>
    </row>
    <row r="350">
      <c r="A350" s="7" t="n"/>
      <c r="C350">
        <f>IFERROR(VLOOKUP(B350,Produtos!A:B,2,FALSE),"")</f>
        <v/>
      </c>
      <c r="F350" s="6" t="n"/>
      <c r="G350" s="6">
        <f>IF(E350="","",E350*F350)</f>
        <v/>
      </c>
    </row>
    <row r="351">
      <c r="A351" s="7" t="n"/>
      <c r="C351">
        <f>IFERROR(VLOOKUP(B351,Produtos!A:B,2,FALSE),"")</f>
        <v/>
      </c>
      <c r="F351" s="6" t="n"/>
      <c r="G351" s="6">
        <f>IF(E351="","",E351*F351)</f>
        <v/>
      </c>
    </row>
    <row r="352">
      <c r="A352" s="7" t="n"/>
      <c r="C352">
        <f>IFERROR(VLOOKUP(B352,Produtos!A:B,2,FALSE),"")</f>
        <v/>
      </c>
      <c r="F352" s="6" t="n"/>
      <c r="G352" s="6">
        <f>IF(E352="","",E352*F352)</f>
        <v/>
      </c>
    </row>
    <row r="353">
      <c r="A353" s="7" t="n"/>
      <c r="C353">
        <f>IFERROR(VLOOKUP(B353,Produtos!A:B,2,FALSE),"")</f>
        <v/>
      </c>
      <c r="F353" s="6" t="n"/>
      <c r="G353" s="6">
        <f>IF(E353="","",E353*F353)</f>
        <v/>
      </c>
    </row>
    <row r="354">
      <c r="A354" s="7" t="n"/>
      <c r="C354">
        <f>IFERROR(VLOOKUP(B354,Produtos!A:B,2,FALSE),"")</f>
        <v/>
      </c>
      <c r="F354" s="6" t="n"/>
      <c r="G354" s="6">
        <f>IF(E354="","",E354*F354)</f>
        <v/>
      </c>
    </row>
    <row r="355">
      <c r="A355" s="7" t="n"/>
      <c r="C355">
        <f>IFERROR(VLOOKUP(B355,Produtos!A:B,2,FALSE),"")</f>
        <v/>
      </c>
      <c r="F355" s="6" t="n"/>
      <c r="G355" s="6">
        <f>IF(E355="","",E355*F355)</f>
        <v/>
      </c>
    </row>
    <row r="356">
      <c r="A356" s="7" t="n"/>
      <c r="C356">
        <f>IFERROR(VLOOKUP(B356,Produtos!A:B,2,FALSE),"")</f>
        <v/>
      </c>
      <c r="F356" s="6" t="n"/>
      <c r="G356" s="6">
        <f>IF(E356="","",E356*F356)</f>
        <v/>
      </c>
    </row>
    <row r="357">
      <c r="A357" s="7" t="n"/>
      <c r="C357">
        <f>IFERROR(VLOOKUP(B357,Produtos!A:B,2,FALSE),"")</f>
        <v/>
      </c>
      <c r="F357" s="6" t="n"/>
      <c r="G357" s="6">
        <f>IF(E357="","",E357*F357)</f>
        <v/>
      </c>
    </row>
    <row r="358">
      <c r="A358" s="7" t="n"/>
      <c r="C358">
        <f>IFERROR(VLOOKUP(B358,Produtos!A:B,2,FALSE),"")</f>
        <v/>
      </c>
      <c r="F358" s="6" t="n"/>
      <c r="G358" s="6">
        <f>IF(E358="","",E358*F358)</f>
        <v/>
      </c>
    </row>
    <row r="359">
      <c r="A359" s="7" t="n"/>
      <c r="C359">
        <f>IFERROR(VLOOKUP(B359,Produtos!A:B,2,FALSE),"")</f>
        <v/>
      </c>
      <c r="F359" s="6" t="n"/>
      <c r="G359" s="6">
        <f>IF(E359="","",E359*F359)</f>
        <v/>
      </c>
    </row>
    <row r="360">
      <c r="A360" s="7" t="n"/>
      <c r="C360">
        <f>IFERROR(VLOOKUP(B360,Produtos!A:B,2,FALSE),"")</f>
        <v/>
      </c>
      <c r="F360" s="6" t="n"/>
      <c r="G360" s="6">
        <f>IF(E360="","",E360*F360)</f>
        <v/>
      </c>
    </row>
    <row r="361">
      <c r="A361" s="7" t="n"/>
      <c r="C361">
        <f>IFERROR(VLOOKUP(B361,Produtos!A:B,2,FALSE),"")</f>
        <v/>
      </c>
      <c r="F361" s="6" t="n"/>
      <c r="G361" s="6">
        <f>IF(E361="","",E361*F361)</f>
        <v/>
      </c>
    </row>
    <row r="362">
      <c r="A362" s="7" t="n"/>
      <c r="C362">
        <f>IFERROR(VLOOKUP(B362,Produtos!A:B,2,FALSE),"")</f>
        <v/>
      </c>
      <c r="F362" s="6" t="n"/>
      <c r="G362" s="6">
        <f>IF(E362="","",E362*F362)</f>
        <v/>
      </c>
    </row>
    <row r="363">
      <c r="A363" s="7" t="n"/>
      <c r="C363">
        <f>IFERROR(VLOOKUP(B363,Produtos!A:B,2,FALSE),"")</f>
        <v/>
      </c>
      <c r="F363" s="6" t="n"/>
      <c r="G363" s="6">
        <f>IF(E363="","",E363*F363)</f>
        <v/>
      </c>
    </row>
    <row r="364">
      <c r="A364" s="7" t="n"/>
      <c r="C364">
        <f>IFERROR(VLOOKUP(B364,Produtos!A:B,2,FALSE),"")</f>
        <v/>
      </c>
      <c r="F364" s="6" t="n"/>
      <c r="G364" s="6">
        <f>IF(E364="","",E364*F364)</f>
        <v/>
      </c>
    </row>
    <row r="365">
      <c r="A365" s="7" t="n"/>
      <c r="C365">
        <f>IFERROR(VLOOKUP(B365,Produtos!A:B,2,FALSE),"")</f>
        <v/>
      </c>
      <c r="F365" s="6" t="n"/>
      <c r="G365" s="6">
        <f>IF(E365="","",E365*F365)</f>
        <v/>
      </c>
    </row>
    <row r="366">
      <c r="A366" s="7" t="n"/>
      <c r="C366">
        <f>IFERROR(VLOOKUP(B366,Produtos!A:B,2,FALSE),"")</f>
        <v/>
      </c>
      <c r="F366" s="6" t="n"/>
      <c r="G366" s="6">
        <f>IF(E366="","",E366*F366)</f>
        <v/>
      </c>
    </row>
    <row r="367">
      <c r="A367" s="7" t="n"/>
      <c r="C367">
        <f>IFERROR(VLOOKUP(B367,Produtos!A:B,2,FALSE),"")</f>
        <v/>
      </c>
      <c r="F367" s="6" t="n"/>
      <c r="G367" s="6">
        <f>IF(E367="","",E367*F367)</f>
        <v/>
      </c>
    </row>
    <row r="368">
      <c r="A368" s="7" t="n"/>
      <c r="C368">
        <f>IFERROR(VLOOKUP(B368,Produtos!A:B,2,FALSE),"")</f>
        <v/>
      </c>
      <c r="F368" s="6" t="n"/>
      <c r="G368" s="6">
        <f>IF(E368="","",E368*F368)</f>
        <v/>
      </c>
    </row>
    <row r="369">
      <c r="A369" s="7" t="n"/>
      <c r="C369">
        <f>IFERROR(VLOOKUP(B369,Produtos!A:B,2,FALSE),"")</f>
        <v/>
      </c>
      <c r="F369" s="6" t="n"/>
      <c r="G369" s="6">
        <f>IF(E369="","",E369*F369)</f>
        <v/>
      </c>
    </row>
    <row r="370">
      <c r="A370" s="7" t="n"/>
      <c r="C370">
        <f>IFERROR(VLOOKUP(B370,Produtos!A:B,2,FALSE),"")</f>
        <v/>
      </c>
      <c r="F370" s="6" t="n"/>
      <c r="G370" s="6">
        <f>IF(E370="","",E370*F370)</f>
        <v/>
      </c>
    </row>
    <row r="371">
      <c r="A371" s="7" t="n"/>
      <c r="C371">
        <f>IFERROR(VLOOKUP(B371,Produtos!A:B,2,FALSE),"")</f>
        <v/>
      </c>
      <c r="F371" s="6" t="n"/>
      <c r="G371" s="6">
        <f>IF(E371="","",E371*F371)</f>
        <v/>
      </c>
    </row>
    <row r="372">
      <c r="A372" s="7" t="n"/>
      <c r="C372">
        <f>IFERROR(VLOOKUP(B372,Produtos!A:B,2,FALSE),"")</f>
        <v/>
      </c>
      <c r="F372" s="6" t="n"/>
      <c r="G372" s="6">
        <f>IF(E372="","",E372*F372)</f>
        <v/>
      </c>
    </row>
    <row r="373">
      <c r="A373" s="7" t="n"/>
      <c r="C373">
        <f>IFERROR(VLOOKUP(B373,Produtos!A:B,2,FALSE),"")</f>
        <v/>
      </c>
      <c r="F373" s="6" t="n"/>
      <c r="G373" s="6">
        <f>IF(E373="","",E373*F373)</f>
        <v/>
      </c>
    </row>
    <row r="374">
      <c r="A374" s="7" t="n"/>
      <c r="C374">
        <f>IFERROR(VLOOKUP(B374,Produtos!A:B,2,FALSE),"")</f>
        <v/>
      </c>
      <c r="F374" s="6" t="n"/>
      <c r="G374" s="6">
        <f>IF(E374="","",E374*F374)</f>
        <v/>
      </c>
    </row>
    <row r="375">
      <c r="A375" s="7" t="n"/>
      <c r="C375">
        <f>IFERROR(VLOOKUP(B375,Produtos!A:B,2,FALSE),"")</f>
        <v/>
      </c>
      <c r="F375" s="6" t="n"/>
      <c r="G375" s="6">
        <f>IF(E375="","",E375*F375)</f>
        <v/>
      </c>
    </row>
    <row r="376">
      <c r="A376" s="7" t="n"/>
      <c r="C376">
        <f>IFERROR(VLOOKUP(B376,Produtos!A:B,2,FALSE),"")</f>
        <v/>
      </c>
      <c r="F376" s="6" t="n"/>
      <c r="G376" s="6">
        <f>IF(E376="","",E376*F376)</f>
        <v/>
      </c>
    </row>
    <row r="377">
      <c r="A377" s="7" t="n"/>
      <c r="C377">
        <f>IFERROR(VLOOKUP(B377,Produtos!A:B,2,FALSE),"")</f>
        <v/>
      </c>
      <c r="F377" s="6" t="n"/>
      <c r="G377" s="6">
        <f>IF(E377="","",E377*F377)</f>
        <v/>
      </c>
    </row>
    <row r="378">
      <c r="A378" s="7" t="n"/>
      <c r="C378">
        <f>IFERROR(VLOOKUP(B378,Produtos!A:B,2,FALSE),"")</f>
        <v/>
      </c>
      <c r="F378" s="6" t="n"/>
      <c r="G378" s="6">
        <f>IF(E378="","",E378*F378)</f>
        <v/>
      </c>
    </row>
    <row r="379">
      <c r="A379" s="7" t="n"/>
      <c r="C379">
        <f>IFERROR(VLOOKUP(B379,Produtos!A:B,2,FALSE),"")</f>
        <v/>
      </c>
      <c r="F379" s="6" t="n"/>
      <c r="G379" s="6">
        <f>IF(E379="","",E379*F379)</f>
        <v/>
      </c>
    </row>
    <row r="380">
      <c r="A380" s="7" t="n"/>
      <c r="C380">
        <f>IFERROR(VLOOKUP(B380,Produtos!A:B,2,FALSE),"")</f>
        <v/>
      </c>
      <c r="F380" s="6" t="n"/>
      <c r="G380" s="6">
        <f>IF(E380="","",E380*F380)</f>
        <v/>
      </c>
    </row>
    <row r="381">
      <c r="A381" s="7" t="n"/>
      <c r="C381">
        <f>IFERROR(VLOOKUP(B381,Produtos!A:B,2,FALSE),"")</f>
        <v/>
      </c>
      <c r="F381" s="6" t="n"/>
      <c r="G381" s="6">
        <f>IF(E381="","",E381*F381)</f>
        <v/>
      </c>
    </row>
    <row r="382">
      <c r="A382" s="7" t="n"/>
      <c r="C382">
        <f>IFERROR(VLOOKUP(B382,Produtos!A:B,2,FALSE),"")</f>
        <v/>
      </c>
      <c r="F382" s="6" t="n"/>
      <c r="G382" s="6">
        <f>IF(E382="","",E382*F382)</f>
        <v/>
      </c>
    </row>
    <row r="383">
      <c r="A383" s="7" t="n"/>
      <c r="C383">
        <f>IFERROR(VLOOKUP(B383,Produtos!A:B,2,FALSE),"")</f>
        <v/>
      </c>
      <c r="F383" s="6" t="n"/>
      <c r="G383" s="6">
        <f>IF(E383="","",E383*F383)</f>
        <v/>
      </c>
    </row>
    <row r="384">
      <c r="A384" s="7" t="n"/>
      <c r="C384">
        <f>IFERROR(VLOOKUP(B384,Produtos!A:B,2,FALSE),"")</f>
        <v/>
      </c>
      <c r="F384" s="6" t="n"/>
      <c r="G384" s="6">
        <f>IF(E384="","",E384*F384)</f>
        <v/>
      </c>
    </row>
    <row r="385">
      <c r="A385" s="7" t="n"/>
      <c r="C385">
        <f>IFERROR(VLOOKUP(B385,Produtos!A:B,2,FALSE),"")</f>
        <v/>
      </c>
      <c r="F385" s="6" t="n"/>
      <c r="G385" s="6">
        <f>IF(E385="","",E385*F385)</f>
        <v/>
      </c>
    </row>
    <row r="386">
      <c r="A386" s="7" t="n"/>
      <c r="C386">
        <f>IFERROR(VLOOKUP(B386,Produtos!A:B,2,FALSE),"")</f>
        <v/>
      </c>
      <c r="F386" s="6" t="n"/>
      <c r="G386" s="6">
        <f>IF(E386="","",E386*F386)</f>
        <v/>
      </c>
    </row>
    <row r="387">
      <c r="A387" s="7" t="n"/>
      <c r="C387">
        <f>IFERROR(VLOOKUP(B387,Produtos!A:B,2,FALSE),"")</f>
        <v/>
      </c>
      <c r="F387" s="6" t="n"/>
      <c r="G387" s="6">
        <f>IF(E387="","",E387*F387)</f>
        <v/>
      </c>
    </row>
    <row r="388">
      <c r="A388" s="7" t="n"/>
      <c r="C388">
        <f>IFERROR(VLOOKUP(B388,Produtos!A:B,2,FALSE),"")</f>
        <v/>
      </c>
      <c r="F388" s="6" t="n"/>
      <c r="G388" s="6">
        <f>IF(E388="","",E388*F388)</f>
        <v/>
      </c>
    </row>
    <row r="389">
      <c r="A389" s="7" t="n"/>
      <c r="C389">
        <f>IFERROR(VLOOKUP(B389,Produtos!A:B,2,FALSE),"")</f>
        <v/>
      </c>
      <c r="F389" s="6" t="n"/>
      <c r="G389" s="6">
        <f>IF(E389="","",E389*F389)</f>
        <v/>
      </c>
    </row>
    <row r="390">
      <c r="A390" s="7" t="n"/>
      <c r="C390">
        <f>IFERROR(VLOOKUP(B390,Produtos!A:B,2,FALSE),"")</f>
        <v/>
      </c>
      <c r="F390" s="6" t="n"/>
      <c r="G390" s="6">
        <f>IF(E390="","",E390*F390)</f>
        <v/>
      </c>
    </row>
    <row r="391">
      <c r="A391" s="7" t="n"/>
      <c r="C391">
        <f>IFERROR(VLOOKUP(B391,Produtos!A:B,2,FALSE),"")</f>
        <v/>
      </c>
      <c r="F391" s="6" t="n"/>
      <c r="G391" s="6">
        <f>IF(E391="","",E391*F391)</f>
        <v/>
      </c>
    </row>
    <row r="392">
      <c r="A392" s="7" t="n"/>
      <c r="C392">
        <f>IFERROR(VLOOKUP(B392,Produtos!A:B,2,FALSE),"")</f>
        <v/>
      </c>
      <c r="F392" s="6" t="n"/>
      <c r="G392" s="6">
        <f>IF(E392="","",E392*F392)</f>
        <v/>
      </c>
    </row>
    <row r="393">
      <c r="A393" s="7" t="n"/>
      <c r="C393">
        <f>IFERROR(VLOOKUP(B393,Produtos!A:B,2,FALSE),"")</f>
        <v/>
      </c>
      <c r="F393" s="6" t="n"/>
      <c r="G393" s="6">
        <f>IF(E393="","",E393*F393)</f>
        <v/>
      </c>
    </row>
    <row r="394">
      <c r="A394" s="7" t="n"/>
      <c r="C394">
        <f>IFERROR(VLOOKUP(B394,Produtos!A:B,2,FALSE),"")</f>
        <v/>
      </c>
      <c r="F394" s="6" t="n"/>
      <c r="G394" s="6">
        <f>IF(E394="","",E394*F394)</f>
        <v/>
      </c>
    </row>
    <row r="395">
      <c r="A395" s="7" t="n"/>
      <c r="C395">
        <f>IFERROR(VLOOKUP(B395,Produtos!A:B,2,FALSE),"")</f>
        <v/>
      </c>
      <c r="F395" s="6" t="n"/>
      <c r="G395" s="6">
        <f>IF(E395="","",E395*F395)</f>
        <v/>
      </c>
    </row>
    <row r="396">
      <c r="A396" s="7" t="n"/>
      <c r="C396">
        <f>IFERROR(VLOOKUP(B396,Produtos!A:B,2,FALSE),"")</f>
        <v/>
      </c>
      <c r="F396" s="6" t="n"/>
      <c r="G396" s="6">
        <f>IF(E396="","",E396*F396)</f>
        <v/>
      </c>
    </row>
    <row r="397">
      <c r="A397" s="7" t="n"/>
      <c r="C397">
        <f>IFERROR(VLOOKUP(B397,Produtos!A:B,2,FALSE),"")</f>
        <v/>
      </c>
      <c r="F397" s="6" t="n"/>
      <c r="G397" s="6">
        <f>IF(E397="","",E397*F397)</f>
        <v/>
      </c>
    </row>
    <row r="398">
      <c r="A398" s="7" t="n"/>
      <c r="C398">
        <f>IFERROR(VLOOKUP(B398,Produtos!A:B,2,FALSE),"")</f>
        <v/>
      </c>
      <c r="F398" s="6" t="n"/>
      <c r="G398" s="6">
        <f>IF(E398="","",E398*F398)</f>
        <v/>
      </c>
    </row>
    <row r="399">
      <c r="A399" s="7" t="n"/>
      <c r="C399">
        <f>IFERROR(VLOOKUP(B399,Produtos!A:B,2,FALSE),"")</f>
        <v/>
      </c>
      <c r="F399" s="6" t="n"/>
      <c r="G399" s="6">
        <f>IF(E399="","",E399*F399)</f>
        <v/>
      </c>
    </row>
    <row r="400">
      <c r="A400" s="7" t="n"/>
      <c r="C400">
        <f>IFERROR(VLOOKUP(B400,Produtos!A:B,2,FALSE),"")</f>
        <v/>
      </c>
      <c r="F400" s="6" t="n"/>
      <c r="G400" s="6">
        <f>IF(E400="","",E400*F400)</f>
        <v/>
      </c>
    </row>
    <row r="401">
      <c r="A401" s="7" t="n"/>
      <c r="C401">
        <f>IFERROR(VLOOKUP(B401,Produtos!A:B,2,FALSE),"")</f>
        <v/>
      </c>
      <c r="F401" s="6" t="n"/>
      <c r="G401" s="6">
        <f>IF(E401="","",E401*F401)</f>
        <v/>
      </c>
    </row>
    <row r="402">
      <c r="A402" s="7" t="n"/>
      <c r="C402">
        <f>IFERROR(VLOOKUP(B402,Produtos!A:B,2,FALSE),"")</f>
        <v/>
      </c>
      <c r="F402" s="6" t="n"/>
      <c r="G402" s="6">
        <f>IF(E402="","",E402*F402)</f>
        <v/>
      </c>
    </row>
    <row r="403">
      <c r="A403" s="7" t="n"/>
      <c r="C403">
        <f>IFERROR(VLOOKUP(B403,Produtos!A:B,2,FALSE),"")</f>
        <v/>
      </c>
      <c r="F403" s="6" t="n"/>
      <c r="G403" s="6">
        <f>IF(E403="","",E403*F403)</f>
        <v/>
      </c>
    </row>
    <row r="404">
      <c r="A404" s="7" t="n"/>
      <c r="C404">
        <f>IFERROR(VLOOKUP(B404,Produtos!A:B,2,FALSE),"")</f>
        <v/>
      </c>
      <c r="F404" s="6" t="n"/>
      <c r="G404" s="6">
        <f>IF(E404="","",E404*F404)</f>
        <v/>
      </c>
    </row>
    <row r="405">
      <c r="A405" s="7" t="n"/>
      <c r="C405">
        <f>IFERROR(VLOOKUP(B405,Produtos!A:B,2,FALSE),"")</f>
        <v/>
      </c>
      <c r="F405" s="6" t="n"/>
      <c r="G405" s="6">
        <f>IF(E405="","",E405*F405)</f>
        <v/>
      </c>
    </row>
    <row r="406">
      <c r="A406" s="7" t="n"/>
      <c r="C406">
        <f>IFERROR(VLOOKUP(B406,Produtos!A:B,2,FALSE),"")</f>
        <v/>
      </c>
      <c r="F406" s="6" t="n"/>
      <c r="G406" s="6">
        <f>IF(E406="","",E406*F406)</f>
        <v/>
      </c>
    </row>
    <row r="407">
      <c r="A407" s="7" t="n"/>
      <c r="C407">
        <f>IFERROR(VLOOKUP(B407,Produtos!A:B,2,FALSE),"")</f>
        <v/>
      </c>
      <c r="F407" s="6" t="n"/>
      <c r="G407" s="6">
        <f>IF(E407="","",E407*F407)</f>
        <v/>
      </c>
    </row>
    <row r="408">
      <c r="A408" s="7" t="n"/>
      <c r="C408">
        <f>IFERROR(VLOOKUP(B408,Produtos!A:B,2,FALSE),"")</f>
        <v/>
      </c>
      <c r="F408" s="6" t="n"/>
      <c r="G408" s="6">
        <f>IF(E408="","",E408*F408)</f>
        <v/>
      </c>
    </row>
    <row r="409">
      <c r="A409" s="7" t="n"/>
      <c r="C409">
        <f>IFERROR(VLOOKUP(B409,Produtos!A:B,2,FALSE),"")</f>
        <v/>
      </c>
      <c r="F409" s="6" t="n"/>
      <c r="G409" s="6">
        <f>IF(E409="","",E409*F409)</f>
        <v/>
      </c>
    </row>
    <row r="410">
      <c r="A410" s="7" t="n"/>
      <c r="C410">
        <f>IFERROR(VLOOKUP(B410,Produtos!A:B,2,FALSE),"")</f>
        <v/>
      </c>
      <c r="F410" s="6" t="n"/>
      <c r="G410" s="6">
        <f>IF(E410="","",E410*F410)</f>
        <v/>
      </c>
    </row>
    <row r="411">
      <c r="A411" s="7" t="n"/>
      <c r="C411">
        <f>IFERROR(VLOOKUP(B411,Produtos!A:B,2,FALSE),"")</f>
        <v/>
      </c>
      <c r="F411" s="6" t="n"/>
      <c r="G411" s="6">
        <f>IF(E411="","",E411*F411)</f>
        <v/>
      </c>
    </row>
    <row r="412">
      <c r="A412" s="7" t="n"/>
      <c r="C412">
        <f>IFERROR(VLOOKUP(B412,Produtos!A:B,2,FALSE),"")</f>
        <v/>
      </c>
      <c r="F412" s="6" t="n"/>
      <c r="G412" s="6">
        <f>IF(E412="","",E412*F412)</f>
        <v/>
      </c>
    </row>
    <row r="413">
      <c r="A413" s="7" t="n"/>
      <c r="C413">
        <f>IFERROR(VLOOKUP(B413,Produtos!A:B,2,FALSE),"")</f>
        <v/>
      </c>
      <c r="F413" s="6" t="n"/>
      <c r="G413" s="6">
        <f>IF(E413="","",E413*F413)</f>
        <v/>
      </c>
    </row>
    <row r="414">
      <c r="A414" s="7" t="n"/>
      <c r="C414">
        <f>IFERROR(VLOOKUP(B414,Produtos!A:B,2,FALSE),"")</f>
        <v/>
      </c>
      <c r="F414" s="6" t="n"/>
      <c r="G414" s="6">
        <f>IF(E414="","",E414*F414)</f>
        <v/>
      </c>
    </row>
    <row r="415">
      <c r="A415" s="7" t="n"/>
      <c r="C415">
        <f>IFERROR(VLOOKUP(B415,Produtos!A:B,2,FALSE),"")</f>
        <v/>
      </c>
      <c r="F415" s="6" t="n"/>
      <c r="G415" s="6">
        <f>IF(E415="","",E415*F415)</f>
        <v/>
      </c>
    </row>
    <row r="416">
      <c r="A416" s="7" t="n"/>
      <c r="C416">
        <f>IFERROR(VLOOKUP(B416,Produtos!A:B,2,FALSE),"")</f>
        <v/>
      </c>
      <c r="F416" s="6" t="n"/>
      <c r="G416" s="6">
        <f>IF(E416="","",E416*F416)</f>
        <v/>
      </c>
    </row>
    <row r="417">
      <c r="A417" s="7" t="n"/>
      <c r="C417">
        <f>IFERROR(VLOOKUP(B417,Produtos!A:B,2,FALSE),"")</f>
        <v/>
      </c>
      <c r="F417" s="6" t="n"/>
      <c r="G417" s="6">
        <f>IF(E417="","",E417*F417)</f>
        <v/>
      </c>
    </row>
    <row r="418">
      <c r="A418" s="7" t="n"/>
      <c r="C418">
        <f>IFERROR(VLOOKUP(B418,Produtos!A:B,2,FALSE),"")</f>
        <v/>
      </c>
      <c r="F418" s="6" t="n"/>
      <c r="G418" s="6">
        <f>IF(E418="","",E418*F418)</f>
        <v/>
      </c>
    </row>
    <row r="419">
      <c r="A419" s="7" t="n"/>
      <c r="C419">
        <f>IFERROR(VLOOKUP(B419,Produtos!A:B,2,FALSE),"")</f>
        <v/>
      </c>
      <c r="F419" s="6" t="n"/>
      <c r="G419" s="6">
        <f>IF(E419="","",E419*F419)</f>
        <v/>
      </c>
    </row>
    <row r="420">
      <c r="A420" s="7" t="n"/>
      <c r="C420">
        <f>IFERROR(VLOOKUP(B420,Produtos!A:B,2,FALSE),"")</f>
        <v/>
      </c>
      <c r="F420" s="6" t="n"/>
      <c r="G420" s="6">
        <f>IF(E420="","",E420*F420)</f>
        <v/>
      </c>
    </row>
    <row r="421">
      <c r="A421" s="7" t="n"/>
      <c r="C421">
        <f>IFERROR(VLOOKUP(B421,Produtos!A:B,2,FALSE),"")</f>
        <v/>
      </c>
      <c r="F421" s="6" t="n"/>
      <c r="G421" s="6">
        <f>IF(E421="","",E421*F421)</f>
        <v/>
      </c>
    </row>
    <row r="422">
      <c r="A422" s="7" t="n"/>
      <c r="C422">
        <f>IFERROR(VLOOKUP(B422,Produtos!A:B,2,FALSE),"")</f>
        <v/>
      </c>
      <c r="F422" s="6" t="n"/>
      <c r="G422" s="6">
        <f>IF(E422="","",E422*F422)</f>
        <v/>
      </c>
    </row>
    <row r="423">
      <c r="A423" s="7" t="n"/>
      <c r="C423">
        <f>IFERROR(VLOOKUP(B423,Produtos!A:B,2,FALSE),"")</f>
        <v/>
      </c>
      <c r="F423" s="6" t="n"/>
      <c r="G423" s="6">
        <f>IF(E423="","",E423*F423)</f>
        <v/>
      </c>
    </row>
    <row r="424">
      <c r="A424" s="7" t="n"/>
      <c r="C424">
        <f>IFERROR(VLOOKUP(B424,Produtos!A:B,2,FALSE),"")</f>
        <v/>
      </c>
      <c r="F424" s="6" t="n"/>
      <c r="G424" s="6">
        <f>IF(E424="","",E424*F424)</f>
        <v/>
      </c>
    </row>
    <row r="425">
      <c r="A425" s="7" t="n"/>
      <c r="C425">
        <f>IFERROR(VLOOKUP(B425,Produtos!A:B,2,FALSE),"")</f>
        <v/>
      </c>
      <c r="F425" s="6" t="n"/>
      <c r="G425" s="6">
        <f>IF(E425="","",E425*F425)</f>
        <v/>
      </c>
    </row>
    <row r="426">
      <c r="A426" s="7" t="n"/>
      <c r="C426">
        <f>IFERROR(VLOOKUP(B426,Produtos!A:B,2,FALSE),"")</f>
        <v/>
      </c>
      <c r="F426" s="6" t="n"/>
      <c r="G426" s="6">
        <f>IF(E426="","",E426*F426)</f>
        <v/>
      </c>
    </row>
    <row r="427">
      <c r="A427" s="7" t="n"/>
      <c r="C427">
        <f>IFERROR(VLOOKUP(B427,Produtos!A:B,2,FALSE),"")</f>
        <v/>
      </c>
      <c r="F427" s="6" t="n"/>
      <c r="G427" s="6">
        <f>IF(E427="","",E427*F427)</f>
        <v/>
      </c>
    </row>
    <row r="428">
      <c r="A428" s="7" t="n"/>
      <c r="C428">
        <f>IFERROR(VLOOKUP(B428,Produtos!A:B,2,FALSE),"")</f>
        <v/>
      </c>
      <c r="F428" s="6" t="n"/>
      <c r="G428" s="6">
        <f>IF(E428="","",E428*F428)</f>
        <v/>
      </c>
    </row>
    <row r="429">
      <c r="A429" s="7" t="n"/>
      <c r="C429">
        <f>IFERROR(VLOOKUP(B429,Produtos!A:B,2,FALSE),"")</f>
        <v/>
      </c>
      <c r="F429" s="6" t="n"/>
      <c r="G429" s="6">
        <f>IF(E429="","",E429*F429)</f>
        <v/>
      </c>
    </row>
    <row r="430">
      <c r="A430" s="7" t="n"/>
      <c r="C430">
        <f>IFERROR(VLOOKUP(B430,Produtos!A:B,2,FALSE),"")</f>
        <v/>
      </c>
      <c r="F430" s="6" t="n"/>
      <c r="G430" s="6">
        <f>IF(E430="","",E430*F430)</f>
        <v/>
      </c>
    </row>
    <row r="431">
      <c r="A431" s="7" t="n"/>
      <c r="C431">
        <f>IFERROR(VLOOKUP(B431,Produtos!A:B,2,FALSE),"")</f>
        <v/>
      </c>
      <c r="F431" s="6" t="n"/>
      <c r="G431" s="6">
        <f>IF(E431="","",E431*F431)</f>
        <v/>
      </c>
    </row>
    <row r="432">
      <c r="A432" s="7" t="n"/>
      <c r="C432">
        <f>IFERROR(VLOOKUP(B432,Produtos!A:B,2,FALSE),"")</f>
        <v/>
      </c>
      <c r="F432" s="6" t="n"/>
      <c r="G432" s="6">
        <f>IF(E432="","",E432*F432)</f>
        <v/>
      </c>
    </row>
    <row r="433">
      <c r="A433" s="7" t="n"/>
      <c r="C433">
        <f>IFERROR(VLOOKUP(B433,Produtos!A:B,2,FALSE),"")</f>
        <v/>
      </c>
      <c r="F433" s="6" t="n"/>
      <c r="G433" s="6">
        <f>IF(E433="","",E433*F433)</f>
        <v/>
      </c>
    </row>
    <row r="434">
      <c r="A434" s="7" t="n"/>
      <c r="C434">
        <f>IFERROR(VLOOKUP(B434,Produtos!A:B,2,FALSE),"")</f>
        <v/>
      </c>
      <c r="F434" s="6" t="n"/>
      <c r="G434" s="6">
        <f>IF(E434="","",E434*F434)</f>
        <v/>
      </c>
    </row>
    <row r="435">
      <c r="A435" s="7" t="n"/>
      <c r="C435">
        <f>IFERROR(VLOOKUP(B435,Produtos!A:B,2,FALSE),"")</f>
        <v/>
      </c>
      <c r="F435" s="6" t="n"/>
      <c r="G435" s="6">
        <f>IF(E435="","",E435*F435)</f>
        <v/>
      </c>
    </row>
    <row r="436">
      <c r="A436" s="7" t="n"/>
      <c r="C436">
        <f>IFERROR(VLOOKUP(B436,Produtos!A:B,2,FALSE),"")</f>
        <v/>
      </c>
      <c r="F436" s="6" t="n"/>
      <c r="G436" s="6">
        <f>IF(E436="","",E436*F436)</f>
        <v/>
      </c>
    </row>
    <row r="437">
      <c r="A437" s="7" t="n"/>
      <c r="C437">
        <f>IFERROR(VLOOKUP(B437,Produtos!A:B,2,FALSE),"")</f>
        <v/>
      </c>
      <c r="F437" s="6" t="n"/>
      <c r="G437" s="6">
        <f>IF(E437="","",E437*F437)</f>
        <v/>
      </c>
    </row>
    <row r="438">
      <c r="A438" s="7" t="n"/>
      <c r="C438">
        <f>IFERROR(VLOOKUP(B438,Produtos!A:B,2,FALSE),"")</f>
        <v/>
      </c>
      <c r="F438" s="6" t="n"/>
      <c r="G438" s="6">
        <f>IF(E438="","",E438*F438)</f>
        <v/>
      </c>
    </row>
    <row r="439">
      <c r="A439" s="7" t="n"/>
      <c r="C439">
        <f>IFERROR(VLOOKUP(B439,Produtos!A:B,2,FALSE),"")</f>
        <v/>
      </c>
      <c r="F439" s="6" t="n"/>
      <c r="G439" s="6">
        <f>IF(E439="","",E439*F439)</f>
        <v/>
      </c>
    </row>
    <row r="440">
      <c r="A440" s="7" t="n"/>
      <c r="C440">
        <f>IFERROR(VLOOKUP(B440,Produtos!A:B,2,FALSE),"")</f>
        <v/>
      </c>
      <c r="F440" s="6" t="n"/>
      <c r="G440" s="6">
        <f>IF(E440="","",E440*F440)</f>
        <v/>
      </c>
    </row>
    <row r="441">
      <c r="A441" s="7" t="n"/>
      <c r="C441">
        <f>IFERROR(VLOOKUP(B441,Produtos!A:B,2,FALSE),"")</f>
        <v/>
      </c>
      <c r="F441" s="6" t="n"/>
      <c r="G441" s="6">
        <f>IF(E441="","",E441*F441)</f>
        <v/>
      </c>
    </row>
    <row r="442">
      <c r="A442" s="7" t="n"/>
      <c r="C442">
        <f>IFERROR(VLOOKUP(B442,Produtos!A:B,2,FALSE),"")</f>
        <v/>
      </c>
      <c r="F442" s="6" t="n"/>
      <c r="G442" s="6">
        <f>IF(E442="","",E442*F442)</f>
        <v/>
      </c>
    </row>
    <row r="443">
      <c r="A443" s="7" t="n"/>
      <c r="C443">
        <f>IFERROR(VLOOKUP(B443,Produtos!A:B,2,FALSE),"")</f>
        <v/>
      </c>
      <c r="F443" s="6" t="n"/>
      <c r="G443" s="6">
        <f>IF(E443="","",E443*F443)</f>
        <v/>
      </c>
    </row>
    <row r="444">
      <c r="A444" s="7" t="n"/>
      <c r="C444">
        <f>IFERROR(VLOOKUP(B444,Produtos!A:B,2,FALSE),"")</f>
        <v/>
      </c>
      <c r="F444" s="6" t="n"/>
      <c r="G444" s="6">
        <f>IF(E444="","",E444*F444)</f>
        <v/>
      </c>
    </row>
    <row r="445">
      <c r="A445" s="7" t="n"/>
      <c r="C445">
        <f>IFERROR(VLOOKUP(B445,Produtos!A:B,2,FALSE),"")</f>
        <v/>
      </c>
      <c r="F445" s="6" t="n"/>
      <c r="G445" s="6">
        <f>IF(E445="","",E445*F445)</f>
        <v/>
      </c>
    </row>
    <row r="446">
      <c r="A446" s="7" t="n"/>
      <c r="C446">
        <f>IFERROR(VLOOKUP(B446,Produtos!A:B,2,FALSE),"")</f>
        <v/>
      </c>
      <c r="F446" s="6" t="n"/>
      <c r="G446" s="6">
        <f>IF(E446="","",E446*F446)</f>
        <v/>
      </c>
    </row>
    <row r="447">
      <c r="A447" s="7" t="n"/>
      <c r="C447">
        <f>IFERROR(VLOOKUP(B447,Produtos!A:B,2,FALSE),"")</f>
        <v/>
      </c>
      <c r="F447" s="6" t="n"/>
      <c r="G447" s="6">
        <f>IF(E447="","",E447*F447)</f>
        <v/>
      </c>
    </row>
    <row r="448">
      <c r="A448" s="7" t="n"/>
      <c r="C448">
        <f>IFERROR(VLOOKUP(B448,Produtos!A:B,2,FALSE),"")</f>
        <v/>
      </c>
      <c r="F448" s="6" t="n"/>
      <c r="G448" s="6">
        <f>IF(E448="","",E448*F448)</f>
        <v/>
      </c>
    </row>
    <row r="449">
      <c r="A449" s="7" t="n"/>
      <c r="C449">
        <f>IFERROR(VLOOKUP(B449,Produtos!A:B,2,FALSE),"")</f>
        <v/>
      </c>
      <c r="F449" s="6" t="n"/>
      <c r="G449" s="6">
        <f>IF(E449="","",E449*F449)</f>
        <v/>
      </c>
    </row>
    <row r="450">
      <c r="A450" s="7" t="n"/>
      <c r="C450">
        <f>IFERROR(VLOOKUP(B450,Produtos!A:B,2,FALSE),"")</f>
        <v/>
      </c>
      <c r="F450" s="6" t="n"/>
      <c r="G450" s="6">
        <f>IF(E450="","",E450*F450)</f>
        <v/>
      </c>
    </row>
    <row r="451">
      <c r="A451" s="7" t="n"/>
      <c r="C451">
        <f>IFERROR(VLOOKUP(B451,Produtos!A:B,2,FALSE),"")</f>
        <v/>
      </c>
      <c r="F451" s="6" t="n"/>
      <c r="G451" s="6">
        <f>IF(E451="","",E451*F451)</f>
        <v/>
      </c>
    </row>
    <row r="452">
      <c r="A452" s="7" t="n"/>
      <c r="C452">
        <f>IFERROR(VLOOKUP(B452,Produtos!A:B,2,FALSE),"")</f>
        <v/>
      </c>
      <c r="F452" s="6" t="n"/>
      <c r="G452" s="6">
        <f>IF(E452="","",E452*F452)</f>
        <v/>
      </c>
    </row>
    <row r="453">
      <c r="A453" s="7" t="n"/>
      <c r="C453">
        <f>IFERROR(VLOOKUP(B453,Produtos!A:B,2,FALSE),"")</f>
        <v/>
      </c>
      <c r="F453" s="6" t="n"/>
      <c r="G453" s="6">
        <f>IF(E453="","",E453*F453)</f>
        <v/>
      </c>
    </row>
    <row r="454">
      <c r="A454" s="7" t="n"/>
      <c r="C454">
        <f>IFERROR(VLOOKUP(B454,Produtos!A:B,2,FALSE),"")</f>
        <v/>
      </c>
      <c r="F454" s="6" t="n"/>
      <c r="G454" s="6">
        <f>IF(E454="","",E454*F454)</f>
        <v/>
      </c>
    </row>
    <row r="455">
      <c r="A455" s="7" t="n"/>
      <c r="C455">
        <f>IFERROR(VLOOKUP(B455,Produtos!A:B,2,FALSE),"")</f>
        <v/>
      </c>
      <c r="F455" s="6" t="n"/>
      <c r="G455" s="6">
        <f>IF(E455="","",E455*F455)</f>
        <v/>
      </c>
    </row>
    <row r="456">
      <c r="A456" s="7" t="n"/>
      <c r="C456">
        <f>IFERROR(VLOOKUP(B456,Produtos!A:B,2,FALSE),"")</f>
        <v/>
      </c>
      <c r="F456" s="6" t="n"/>
      <c r="G456" s="6">
        <f>IF(E456="","",E456*F456)</f>
        <v/>
      </c>
    </row>
    <row r="457">
      <c r="A457" s="7" t="n"/>
      <c r="C457">
        <f>IFERROR(VLOOKUP(B457,Produtos!A:B,2,FALSE),"")</f>
        <v/>
      </c>
      <c r="F457" s="6" t="n"/>
      <c r="G457" s="6">
        <f>IF(E457="","",E457*F457)</f>
        <v/>
      </c>
    </row>
    <row r="458">
      <c r="A458" s="7" t="n"/>
      <c r="C458">
        <f>IFERROR(VLOOKUP(B458,Produtos!A:B,2,FALSE),"")</f>
        <v/>
      </c>
      <c r="F458" s="6" t="n"/>
      <c r="G458" s="6">
        <f>IF(E458="","",E458*F458)</f>
        <v/>
      </c>
    </row>
    <row r="459">
      <c r="A459" s="7" t="n"/>
      <c r="C459">
        <f>IFERROR(VLOOKUP(B459,Produtos!A:B,2,FALSE),"")</f>
        <v/>
      </c>
      <c r="F459" s="6" t="n"/>
      <c r="G459" s="6">
        <f>IF(E459="","",E459*F459)</f>
        <v/>
      </c>
    </row>
    <row r="460">
      <c r="A460" s="7" t="n"/>
      <c r="C460">
        <f>IFERROR(VLOOKUP(B460,Produtos!A:B,2,FALSE),"")</f>
        <v/>
      </c>
      <c r="F460" s="6" t="n"/>
      <c r="G460" s="6">
        <f>IF(E460="","",E460*F460)</f>
        <v/>
      </c>
    </row>
    <row r="461">
      <c r="A461" s="7" t="n"/>
      <c r="C461">
        <f>IFERROR(VLOOKUP(B461,Produtos!A:B,2,FALSE),"")</f>
        <v/>
      </c>
      <c r="F461" s="6" t="n"/>
      <c r="G461" s="6">
        <f>IF(E461="","",E461*F461)</f>
        <v/>
      </c>
    </row>
    <row r="462">
      <c r="A462" s="7" t="n"/>
      <c r="C462">
        <f>IFERROR(VLOOKUP(B462,Produtos!A:B,2,FALSE),"")</f>
        <v/>
      </c>
      <c r="F462" s="6" t="n"/>
      <c r="G462" s="6">
        <f>IF(E462="","",E462*F462)</f>
        <v/>
      </c>
    </row>
    <row r="463">
      <c r="A463" s="7" t="n"/>
      <c r="C463">
        <f>IFERROR(VLOOKUP(B463,Produtos!A:B,2,FALSE),"")</f>
        <v/>
      </c>
      <c r="F463" s="6" t="n"/>
      <c r="G463" s="6">
        <f>IF(E463="","",E463*F463)</f>
        <v/>
      </c>
    </row>
    <row r="464">
      <c r="A464" s="7" t="n"/>
      <c r="C464">
        <f>IFERROR(VLOOKUP(B464,Produtos!A:B,2,FALSE),"")</f>
        <v/>
      </c>
      <c r="F464" s="6" t="n"/>
      <c r="G464" s="6">
        <f>IF(E464="","",E464*F464)</f>
        <v/>
      </c>
    </row>
    <row r="465">
      <c r="A465" s="7" t="n"/>
      <c r="C465">
        <f>IFERROR(VLOOKUP(B465,Produtos!A:B,2,FALSE),"")</f>
        <v/>
      </c>
      <c r="F465" s="6" t="n"/>
      <c r="G465" s="6">
        <f>IF(E465="","",E465*F465)</f>
        <v/>
      </c>
    </row>
    <row r="466">
      <c r="A466" s="7" t="n"/>
      <c r="C466">
        <f>IFERROR(VLOOKUP(B466,Produtos!A:B,2,FALSE),"")</f>
        <v/>
      </c>
      <c r="F466" s="6" t="n"/>
      <c r="G466" s="6">
        <f>IF(E466="","",E466*F466)</f>
        <v/>
      </c>
    </row>
    <row r="467">
      <c r="A467" s="7" t="n"/>
      <c r="C467">
        <f>IFERROR(VLOOKUP(B467,Produtos!A:B,2,FALSE),"")</f>
        <v/>
      </c>
      <c r="F467" s="6" t="n"/>
      <c r="G467" s="6">
        <f>IF(E467="","",E467*F467)</f>
        <v/>
      </c>
    </row>
    <row r="468">
      <c r="A468" s="7" t="n"/>
      <c r="C468">
        <f>IFERROR(VLOOKUP(B468,Produtos!A:B,2,FALSE),"")</f>
        <v/>
      </c>
      <c r="F468" s="6" t="n"/>
      <c r="G468" s="6">
        <f>IF(E468="","",E468*F468)</f>
        <v/>
      </c>
    </row>
    <row r="469">
      <c r="A469" s="7" t="n"/>
      <c r="C469">
        <f>IFERROR(VLOOKUP(B469,Produtos!A:B,2,FALSE),"")</f>
        <v/>
      </c>
      <c r="F469" s="6" t="n"/>
      <c r="G469" s="6">
        <f>IF(E469="","",E469*F469)</f>
        <v/>
      </c>
    </row>
    <row r="470">
      <c r="A470" s="7" t="n"/>
      <c r="C470">
        <f>IFERROR(VLOOKUP(B470,Produtos!A:B,2,FALSE),"")</f>
        <v/>
      </c>
      <c r="F470" s="6" t="n"/>
      <c r="G470" s="6">
        <f>IF(E470="","",E470*F470)</f>
        <v/>
      </c>
    </row>
    <row r="471">
      <c r="A471" s="7" t="n"/>
      <c r="C471">
        <f>IFERROR(VLOOKUP(B471,Produtos!A:B,2,FALSE),"")</f>
        <v/>
      </c>
      <c r="F471" s="6" t="n"/>
      <c r="G471" s="6">
        <f>IF(E471="","",E471*F471)</f>
        <v/>
      </c>
    </row>
    <row r="472">
      <c r="A472" s="7" t="n"/>
      <c r="C472">
        <f>IFERROR(VLOOKUP(B472,Produtos!A:B,2,FALSE),"")</f>
        <v/>
      </c>
      <c r="F472" s="6" t="n"/>
      <c r="G472" s="6">
        <f>IF(E472="","",E472*F472)</f>
        <v/>
      </c>
    </row>
    <row r="473">
      <c r="A473" s="7" t="n"/>
      <c r="C473">
        <f>IFERROR(VLOOKUP(B473,Produtos!A:B,2,FALSE),"")</f>
        <v/>
      </c>
      <c r="F473" s="6" t="n"/>
      <c r="G473" s="6">
        <f>IF(E473="","",E473*F473)</f>
        <v/>
      </c>
    </row>
    <row r="474">
      <c r="A474" s="7" t="n"/>
      <c r="C474">
        <f>IFERROR(VLOOKUP(B474,Produtos!A:B,2,FALSE),"")</f>
        <v/>
      </c>
      <c r="F474" s="6" t="n"/>
      <c r="G474" s="6">
        <f>IF(E474="","",E474*F474)</f>
        <v/>
      </c>
    </row>
    <row r="475">
      <c r="A475" s="7" t="n"/>
      <c r="C475">
        <f>IFERROR(VLOOKUP(B475,Produtos!A:B,2,FALSE),"")</f>
        <v/>
      </c>
      <c r="F475" s="6" t="n"/>
      <c r="G475" s="6">
        <f>IF(E475="","",E475*F475)</f>
        <v/>
      </c>
    </row>
    <row r="476">
      <c r="A476" s="7" t="n"/>
      <c r="C476">
        <f>IFERROR(VLOOKUP(B476,Produtos!A:B,2,FALSE),"")</f>
        <v/>
      </c>
      <c r="F476" s="6" t="n"/>
      <c r="G476" s="6">
        <f>IF(E476="","",E476*F476)</f>
        <v/>
      </c>
    </row>
    <row r="477">
      <c r="A477" s="7" t="n"/>
      <c r="C477">
        <f>IFERROR(VLOOKUP(B477,Produtos!A:B,2,FALSE),"")</f>
        <v/>
      </c>
      <c r="F477" s="6" t="n"/>
      <c r="G477" s="6">
        <f>IF(E477="","",E477*F477)</f>
        <v/>
      </c>
    </row>
    <row r="478">
      <c r="A478" s="7" t="n"/>
      <c r="C478">
        <f>IFERROR(VLOOKUP(B478,Produtos!A:B,2,FALSE),"")</f>
        <v/>
      </c>
      <c r="F478" s="6" t="n"/>
      <c r="G478" s="6">
        <f>IF(E478="","",E478*F478)</f>
        <v/>
      </c>
    </row>
    <row r="479">
      <c r="A479" s="7" t="n"/>
      <c r="C479">
        <f>IFERROR(VLOOKUP(B479,Produtos!A:B,2,FALSE),"")</f>
        <v/>
      </c>
      <c r="F479" s="6" t="n"/>
      <c r="G479" s="6">
        <f>IF(E479="","",E479*F479)</f>
        <v/>
      </c>
    </row>
    <row r="480">
      <c r="A480" s="7" t="n"/>
      <c r="C480">
        <f>IFERROR(VLOOKUP(B480,Produtos!A:B,2,FALSE),"")</f>
        <v/>
      </c>
      <c r="F480" s="6" t="n"/>
      <c r="G480" s="6">
        <f>IF(E480="","",E480*F480)</f>
        <v/>
      </c>
    </row>
    <row r="481">
      <c r="A481" s="7" t="n"/>
      <c r="C481">
        <f>IFERROR(VLOOKUP(B481,Produtos!A:B,2,FALSE),"")</f>
        <v/>
      </c>
      <c r="F481" s="6" t="n"/>
      <c r="G481" s="6">
        <f>IF(E481="","",E481*F481)</f>
        <v/>
      </c>
    </row>
    <row r="482">
      <c r="A482" s="7" t="n"/>
      <c r="C482">
        <f>IFERROR(VLOOKUP(B482,Produtos!A:B,2,FALSE),"")</f>
        <v/>
      </c>
      <c r="F482" s="6" t="n"/>
      <c r="G482" s="6">
        <f>IF(E482="","",E482*F482)</f>
        <v/>
      </c>
    </row>
    <row r="483">
      <c r="A483" s="7" t="n"/>
      <c r="C483">
        <f>IFERROR(VLOOKUP(B483,Produtos!A:B,2,FALSE),"")</f>
        <v/>
      </c>
      <c r="F483" s="6" t="n"/>
      <c r="G483" s="6">
        <f>IF(E483="","",E483*F483)</f>
        <v/>
      </c>
    </row>
    <row r="484">
      <c r="A484" s="7" t="n"/>
      <c r="C484">
        <f>IFERROR(VLOOKUP(B484,Produtos!A:B,2,FALSE),"")</f>
        <v/>
      </c>
      <c r="F484" s="6" t="n"/>
      <c r="G484" s="6">
        <f>IF(E484="","",E484*F484)</f>
        <v/>
      </c>
    </row>
    <row r="485">
      <c r="A485" s="7" t="n"/>
      <c r="C485">
        <f>IFERROR(VLOOKUP(B485,Produtos!A:B,2,FALSE),"")</f>
        <v/>
      </c>
      <c r="F485" s="6" t="n"/>
      <c r="G485" s="6">
        <f>IF(E485="","",E485*F485)</f>
        <v/>
      </c>
    </row>
    <row r="486">
      <c r="A486" s="7" t="n"/>
      <c r="C486">
        <f>IFERROR(VLOOKUP(B486,Produtos!A:B,2,FALSE),"")</f>
        <v/>
      </c>
      <c r="F486" s="6" t="n"/>
      <c r="G486" s="6">
        <f>IF(E486="","",E486*F486)</f>
        <v/>
      </c>
    </row>
    <row r="487">
      <c r="A487" s="7" t="n"/>
      <c r="C487">
        <f>IFERROR(VLOOKUP(B487,Produtos!A:B,2,FALSE),"")</f>
        <v/>
      </c>
      <c r="F487" s="6" t="n"/>
      <c r="G487" s="6">
        <f>IF(E487="","",E487*F487)</f>
        <v/>
      </c>
    </row>
    <row r="488">
      <c r="A488" s="7" t="n"/>
      <c r="C488">
        <f>IFERROR(VLOOKUP(B488,Produtos!A:B,2,FALSE),"")</f>
        <v/>
      </c>
      <c r="F488" s="6" t="n"/>
      <c r="G488" s="6">
        <f>IF(E488="","",E488*F488)</f>
        <v/>
      </c>
    </row>
    <row r="489">
      <c r="A489" s="7" t="n"/>
      <c r="C489">
        <f>IFERROR(VLOOKUP(B489,Produtos!A:B,2,FALSE),"")</f>
        <v/>
      </c>
      <c r="F489" s="6" t="n"/>
      <c r="G489" s="6">
        <f>IF(E489="","",E489*F489)</f>
        <v/>
      </c>
    </row>
    <row r="490">
      <c r="A490" s="7" t="n"/>
      <c r="C490">
        <f>IFERROR(VLOOKUP(B490,Produtos!A:B,2,FALSE),"")</f>
        <v/>
      </c>
      <c r="F490" s="6" t="n"/>
      <c r="G490" s="6">
        <f>IF(E490="","",E490*F490)</f>
        <v/>
      </c>
    </row>
    <row r="491">
      <c r="A491" s="7" t="n"/>
      <c r="C491">
        <f>IFERROR(VLOOKUP(B491,Produtos!A:B,2,FALSE),"")</f>
        <v/>
      </c>
      <c r="F491" s="6" t="n"/>
      <c r="G491" s="6">
        <f>IF(E491="","",E491*F491)</f>
        <v/>
      </c>
    </row>
    <row r="492">
      <c r="A492" s="7" t="n"/>
      <c r="C492">
        <f>IFERROR(VLOOKUP(B492,Produtos!A:B,2,FALSE),"")</f>
        <v/>
      </c>
      <c r="F492" s="6" t="n"/>
      <c r="G492" s="6">
        <f>IF(E492="","",E492*F492)</f>
        <v/>
      </c>
    </row>
    <row r="493">
      <c r="A493" s="7" t="n"/>
      <c r="C493">
        <f>IFERROR(VLOOKUP(B493,Produtos!A:B,2,FALSE),"")</f>
        <v/>
      </c>
      <c r="F493" s="6" t="n"/>
      <c r="G493" s="6">
        <f>IF(E493="","",E493*F493)</f>
        <v/>
      </c>
    </row>
    <row r="494">
      <c r="A494" s="7" t="n"/>
      <c r="C494">
        <f>IFERROR(VLOOKUP(B494,Produtos!A:B,2,FALSE),"")</f>
        <v/>
      </c>
      <c r="F494" s="6" t="n"/>
      <c r="G494" s="6">
        <f>IF(E494="","",E494*F494)</f>
        <v/>
      </c>
    </row>
    <row r="495">
      <c r="A495" s="7" t="n"/>
      <c r="C495">
        <f>IFERROR(VLOOKUP(B495,Produtos!A:B,2,FALSE),"")</f>
        <v/>
      </c>
      <c r="F495" s="6" t="n"/>
      <c r="G495" s="6">
        <f>IF(E495="","",E495*F495)</f>
        <v/>
      </c>
    </row>
    <row r="496">
      <c r="A496" s="7" t="n"/>
      <c r="C496">
        <f>IFERROR(VLOOKUP(B496,Produtos!A:B,2,FALSE),"")</f>
        <v/>
      </c>
      <c r="F496" s="6" t="n"/>
      <c r="G496" s="6">
        <f>IF(E496="","",E496*F496)</f>
        <v/>
      </c>
    </row>
    <row r="497">
      <c r="A497" s="7" t="n"/>
      <c r="C497">
        <f>IFERROR(VLOOKUP(B497,Produtos!A:B,2,FALSE),"")</f>
        <v/>
      </c>
      <c r="F497" s="6" t="n"/>
      <c r="G497" s="6">
        <f>IF(E497="","",E497*F497)</f>
        <v/>
      </c>
    </row>
    <row r="498">
      <c r="A498" s="7" t="n"/>
      <c r="C498">
        <f>IFERROR(VLOOKUP(B498,Produtos!A:B,2,FALSE),"")</f>
        <v/>
      </c>
      <c r="F498" s="6" t="n"/>
      <c r="G498" s="6">
        <f>IF(E498="","",E498*F498)</f>
        <v/>
      </c>
    </row>
    <row r="499">
      <c r="A499" s="7" t="n"/>
      <c r="C499">
        <f>IFERROR(VLOOKUP(B499,Produtos!A:B,2,FALSE),"")</f>
        <v/>
      </c>
      <c r="F499" s="6" t="n"/>
      <c r="G499" s="6">
        <f>IF(E499="","",E499*F499)</f>
        <v/>
      </c>
    </row>
    <row r="500">
      <c r="A500" s="7" t="n"/>
      <c r="C500">
        <f>IFERROR(VLOOKUP(B500,Produtos!A:B,2,FALSE),"")</f>
        <v/>
      </c>
      <c r="F500" s="6" t="n"/>
      <c r="G500" s="6">
        <f>IF(E500="","",E500*F500)</f>
        <v/>
      </c>
    </row>
    <row r="501">
      <c r="A501" s="7" t="n"/>
      <c r="C501">
        <f>IFERROR(VLOOKUP(B501,Produtos!A:B,2,FALSE),"")</f>
        <v/>
      </c>
      <c r="F501" s="6" t="n"/>
      <c r="G501" s="6">
        <f>IF(E501="","",E501*F501)</f>
        <v/>
      </c>
    </row>
    <row r="502">
      <c r="A502" s="7" t="n"/>
      <c r="C502">
        <f>IFERROR(VLOOKUP(B502,Produtos!A:B,2,FALSE),"")</f>
        <v/>
      </c>
      <c r="F502" s="6" t="n"/>
      <c r="G502" s="6">
        <f>IF(E502="","",E502*F502)</f>
        <v/>
      </c>
    </row>
    <row r="503">
      <c r="A503" s="7" t="n"/>
      <c r="C503">
        <f>IFERROR(VLOOKUP(B503,Produtos!A:B,2,FALSE),"")</f>
        <v/>
      </c>
      <c r="F503" s="6" t="n"/>
      <c r="G503" s="6">
        <f>IF(E503="","",E503*F503)</f>
        <v/>
      </c>
    </row>
    <row r="504">
      <c r="A504" s="7" t="n"/>
      <c r="C504">
        <f>IFERROR(VLOOKUP(B504,Produtos!A:B,2,FALSE),"")</f>
        <v/>
      </c>
      <c r="F504" s="6" t="n"/>
      <c r="G504" s="6">
        <f>IF(E504="","",E504*F504)</f>
        <v/>
      </c>
    </row>
    <row r="505">
      <c r="A505" s="7" t="n"/>
      <c r="C505">
        <f>IFERROR(VLOOKUP(B505,Produtos!A:B,2,FALSE),"")</f>
        <v/>
      </c>
      <c r="F505" s="6" t="n"/>
      <c r="G505" s="6">
        <f>IF(E505="","",E505*F505)</f>
        <v/>
      </c>
    </row>
    <row r="506">
      <c r="A506" s="7" t="n"/>
      <c r="C506">
        <f>IFERROR(VLOOKUP(B506,Produtos!A:B,2,FALSE),"")</f>
        <v/>
      </c>
      <c r="F506" s="6" t="n"/>
      <c r="G506" s="6">
        <f>IF(E506="","",E506*F506)</f>
        <v/>
      </c>
    </row>
    <row r="507">
      <c r="A507" s="7" t="n"/>
      <c r="C507">
        <f>IFERROR(VLOOKUP(B507,Produtos!A:B,2,FALSE),"")</f>
        <v/>
      </c>
      <c r="F507" s="6" t="n"/>
      <c r="G507" s="6">
        <f>IF(E507="","",E507*F507)</f>
        <v/>
      </c>
    </row>
    <row r="508">
      <c r="A508" s="7" t="n"/>
      <c r="C508">
        <f>IFERROR(VLOOKUP(B508,Produtos!A:B,2,FALSE),"")</f>
        <v/>
      </c>
      <c r="F508" s="6" t="n"/>
      <c r="G508" s="6">
        <f>IF(E508="","",E508*F508)</f>
        <v/>
      </c>
    </row>
    <row r="509">
      <c r="A509" s="7" t="n"/>
      <c r="C509">
        <f>IFERROR(VLOOKUP(B509,Produtos!A:B,2,FALSE),"")</f>
        <v/>
      </c>
      <c r="F509" s="6" t="n"/>
      <c r="G509" s="6">
        <f>IF(E509="","",E509*F509)</f>
        <v/>
      </c>
    </row>
    <row r="510">
      <c r="A510" s="7" t="n"/>
      <c r="C510">
        <f>IFERROR(VLOOKUP(B510,Produtos!A:B,2,FALSE),"")</f>
        <v/>
      </c>
      <c r="F510" s="6" t="n"/>
      <c r="G510" s="6">
        <f>IF(E510="","",E510*F510)</f>
        <v/>
      </c>
    </row>
    <row r="511">
      <c r="A511" s="7" t="n"/>
      <c r="C511">
        <f>IFERROR(VLOOKUP(B511,Produtos!A:B,2,FALSE),"")</f>
        <v/>
      </c>
      <c r="F511" s="6" t="n"/>
      <c r="G511" s="6">
        <f>IF(E511="","",E511*F511)</f>
        <v/>
      </c>
    </row>
    <row r="512">
      <c r="A512" s="7" t="n"/>
      <c r="C512">
        <f>IFERROR(VLOOKUP(B512,Produtos!A:B,2,FALSE),"")</f>
        <v/>
      </c>
      <c r="F512" s="6" t="n"/>
      <c r="G512" s="6">
        <f>IF(E512="","",E512*F512)</f>
        <v/>
      </c>
    </row>
    <row r="513">
      <c r="A513" s="7" t="n"/>
      <c r="C513">
        <f>IFERROR(VLOOKUP(B513,Produtos!A:B,2,FALSE),"")</f>
        <v/>
      </c>
      <c r="F513" s="6" t="n"/>
      <c r="G513" s="6">
        <f>IF(E513="","",E513*F513)</f>
        <v/>
      </c>
    </row>
    <row r="514">
      <c r="A514" s="7" t="n"/>
      <c r="C514">
        <f>IFERROR(VLOOKUP(B514,Produtos!A:B,2,FALSE),"")</f>
        <v/>
      </c>
      <c r="F514" s="6" t="n"/>
      <c r="G514" s="6">
        <f>IF(E514="","",E514*F514)</f>
        <v/>
      </c>
    </row>
    <row r="515">
      <c r="A515" s="7" t="n"/>
      <c r="C515">
        <f>IFERROR(VLOOKUP(B515,Produtos!A:B,2,FALSE),"")</f>
        <v/>
      </c>
      <c r="F515" s="6" t="n"/>
      <c r="G515" s="6">
        <f>IF(E515="","",E515*F515)</f>
        <v/>
      </c>
    </row>
    <row r="516">
      <c r="A516" s="7" t="n"/>
      <c r="C516">
        <f>IFERROR(VLOOKUP(B516,Produtos!A:B,2,FALSE),"")</f>
        <v/>
      </c>
      <c r="F516" s="6" t="n"/>
      <c r="G516" s="6">
        <f>IF(E516="","",E516*F516)</f>
        <v/>
      </c>
    </row>
    <row r="517">
      <c r="A517" s="7" t="n"/>
      <c r="C517">
        <f>IFERROR(VLOOKUP(B517,Produtos!A:B,2,FALSE),"")</f>
        <v/>
      </c>
      <c r="F517" s="6" t="n"/>
      <c r="G517" s="6">
        <f>IF(E517="","",E517*F517)</f>
        <v/>
      </c>
    </row>
    <row r="518">
      <c r="A518" s="7" t="n"/>
      <c r="C518">
        <f>IFERROR(VLOOKUP(B518,Produtos!A:B,2,FALSE),"")</f>
        <v/>
      </c>
      <c r="F518" s="6" t="n"/>
      <c r="G518" s="6">
        <f>IF(E518="","",E518*F518)</f>
        <v/>
      </c>
    </row>
    <row r="519">
      <c r="A519" s="7" t="n"/>
      <c r="C519">
        <f>IFERROR(VLOOKUP(B519,Produtos!A:B,2,FALSE),"")</f>
        <v/>
      </c>
      <c r="F519" s="6" t="n"/>
      <c r="G519" s="6">
        <f>IF(E519="","",E519*F519)</f>
        <v/>
      </c>
    </row>
    <row r="520">
      <c r="A520" s="7" t="n"/>
      <c r="C520">
        <f>IFERROR(VLOOKUP(B520,Produtos!A:B,2,FALSE),"")</f>
        <v/>
      </c>
      <c r="F520" s="6" t="n"/>
      <c r="G520" s="6">
        <f>IF(E520="","",E520*F520)</f>
        <v/>
      </c>
    </row>
    <row r="521">
      <c r="A521" s="7" t="n"/>
      <c r="C521">
        <f>IFERROR(VLOOKUP(B521,Produtos!A:B,2,FALSE),"")</f>
        <v/>
      </c>
      <c r="F521" s="6" t="n"/>
      <c r="G521" s="6">
        <f>IF(E521="","",E521*F521)</f>
        <v/>
      </c>
    </row>
    <row r="522">
      <c r="A522" s="7" t="n"/>
      <c r="C522">
        <f>IFERROR(VLOOKUP(B522,Produtos!A:B,2,FALSE),"")</f>
        <v/>
      </c>
      <c r="F522" s="6" t="n"/>
      <c r="G522" s="6">
        <f>IF(E522="","",E522*F522)</f>
        <v/>
      </c>
    </row>
    <row r="523">
      <c r="A523" s="7" t="n"/>
      <c r="C523">
        <f>IFERROR(VLOOKUP(B523,Produtos!A:B,2,FALSE),"")</f>
        <v/>
      </c>
      <c r="F523" s="6" t="n"/>
      <c r="G523" s="6">
        <f>IF(E523="","",E523*F523)</f>
        <v/>
      </c>
    </row>
    <row r="524">
      <c r="A524" s="7" t="n"/>
      <c r="C524">
        <f>IFERROR(VLOOKUP(B524,Produtos!A:B,2,FALSE),"")</f>
        <v/>
      </c>
      <c r="F524" s="6" t="n"/>
      <c r="G524" s="6">
        <f>IF(E524="","",E524*F524)</f>
        <v/>
      </c>
    </row>
    <row r="525">
      <c r="A525" s="7" t="n"/>
      <c r="C525">
        <f>IFERROR(VLOOKUP(B525,Produtos!A:B,2,FALSE),"")</f>
        <v/>
      </c>
      <c r="F525" s="6" t="n"/>
      <c r="G525" s="6">
        <f>IF(E525="","",E525*F525)</f>
        <v/>
      </c>
    </row>
    <row r="526">
      <c r="A526" s="7" t="n"/>
      <c r="C526">
        <f>IFERROR(VLOOKUP(B526,Produtos!A:B,2,FALSE),"")</f>
        <v/>
      </c>
      <c r="F526" s="6" t="n"/>
      <c r="G526" s="6">
        <f>IF(E526="","",E526*F526)</f>
        <v/>
      </c>
    </row>
    <row r="527">
      <c r="A527" s="7" t="n"/>
      <c r="C527">
        <f>IFERROR(VLOOKUP(B527,Produtos!A:B,2,FALSE),"")</f>
        <v/>
      </c>
      <c r="F527" s="6" t="n"/>
      <c r="G527" s="6">
        <f>IF(E527="","",E527*F527)</f>
        <v/>
      </c>
    </row>
    <row r="528">
      <c r="A528" s="7" t="n"/>
      <c r="C528">
        <f>IFERROR(VLOOKUP(B528,Produtos!A:B,2,FALSE),"")</f>
        <v/>
      </c>
      <c r="F528" s="6" t="n"/>
      <c r="G528" s="6">
        <f>IF(E528="","",E528*F528)</f>
        <v/>
      </c>
    </row>
    <row r="529">
      <c r="A529" s="7" t="n"/>
      <c r="C529">
        <f>IFERROR(VLOOKUP(B529,Produtos!A:B,2,FALSE),"")</f>
        <v/>
      </c>
      <c r="F529" s="6" t="n"/>
      <c r="G529" s="6">
        <f>IF(E529="","",E529*F529)</f>
        <v/>
      </c>
    </row>
    <row r="530">
      <c r="A530" s="7" t="n"/>
      <c r="C530">
        <f>IFERROR(VLOOKUP(B530,Produtos!A:B,2,FALSE),"")</f>
        <v/>
      </c>
      <c r="F530" s="6" t="n"/>
      <c r="G530" s="6">
        <f>IF(E530="","",E530*F530)</f>
        <v/>
      </c>
    </row>
    <row r="531">
      <c r="A531" s="7" t="n"/>
      <c r="C531">
        <f>IFERROR(VLOOKUP(B531,Produtos!A:B,2,FALSE),"")</f>
        <v/>
      </c>
      <c r="F531" s="6" t="n"/>
      <c r="G531" s="6">
        <f>IF(E531="","",E531*F531)</f>
        <v/>
      </c>
    </row>
    <row r="532">
      <c r="A532" s="7" t="n"/>
      <c r="C532">
        <f>IFERROR(VLOOKUP(B532,Produtos!A:B,2,FALSE),"")</f>
        <v/>
      </c>
      <c r="F532" s="6" t="n"/>
      <c r="G532" s="6">
        <f>IF(E532="","",E532*F532)</f>
        <v/>
      </c>
    </row>
    <row r="533">
      <c r="A533" s="7" t="n"/>
      <c r="C533">
        <f>IFERROR(VLOOKUP(B533,Produtos!A:B,2,FALSE),"")</f>
        <v/>
      </c>
      <c r="F533" s="6" t="n"/>
      <c r="G533" s="6">
        <f>IF(E533="","",E533*F533)</f>
        <v/>
      </c>
    </row>
    <row r="534">
      <c r="A534" s="7" t="n"/>
      <c r="C534">
        <f>IFERROR(VLOOKUP(B534,Produtos!A:B,2,FALSE),"")</f>
        <v/>
      </c>
      <c r="F534" s="6" t="n"/>
      <c r="G534" s="6">
        <f>IF(E534="","",E534*F534)</f>
        <v/>
      </c>
    </row>
    <row r="535">
      <c r="A535" s="7" t="n"/>
      <c r="C535">
        <f>IFERROR(VLOOKUP(B535,Produtos!A:B,2,FALSE),"")</f>
        <v/>
      </c>
      <c r="F535" s="6" t="n"/>
      <c r="G535" s="6">
        <f>IF(E535="","",E535*F535)</f>
        <v/>
      </c>
    </row>
    <row r="536">
      <c r="A536" s="7" t="n"/>
      <c r="C536">
        <f>IFERROR(VLOOKUP(B536,Produtos!A:B,2,FALSE),"")</f>
        <v/>
      </c>
      <c r="F536" s="6" t="n"/>
      <c r="G536" s="6">
        <f>IF(E536="","",E536*F536)</f>
        <v/>
      </c>
    </row>
    <row r="537">
      <c r="A537" s="7" t="n"/>
      <c r="C537">
        <f>IFERROR(VLOOKUP(B537,Produtos!A:B,2,FALSE),"")</f>
        <v/>
      </c>
      <c r="F537" s="6" t="n"/>
      <c r="G537" s="6">
        <f>IF(E537="","",E537*F537)</f>
        <v/>
      </c>
    </row>
    <row r="538">
      <c r="A538" s="7" t="n"/>
      <c r="C538">
        <f>IFERROR(VLOOKUP(B538,Produtos!A:B,2,FALSE),"")</f>
        <v/>
      </c>
      <c r="F538" s="6" t="n"/>
      <c r="G538" s="6">
        <f>IF(E538="","",E538*F538)</f>
        <v/>
      </c>
    </row>
    <row r="539">
      <c r="A539" s="7" t="n"/>
      <c r="C539">
        <f>IFERROR(VLOOKUP(B539,Produtos!A:B,2,FALSE),"")</f>
        <v/>
      </c>
      <c r="F539" s="6" t="n"/>
      <c r="G539" s="6">
        <f>IF(E539="","",E539*F539)</f>
        <v/>
      </c>
    </row>
    <row r="540">
      <c r="A540" s="7" t="n"/>
      <c r="C540">
        <f>IFERROR(VLOOKUP(B540,Produtos!A:B,2,FALSE),"")</f>
        <v/>
      </c>
      <c r="F540" s="6" t="n"/>
      <c r="G540" s="6">
        <f>IF(E540="","",E540*F540)</f>
        <v/>
      </c>
    </row>
    <row r="541">
      <c r="A541" s="7" t="n"/>
      <c r="C541">
        <f>IFERROR(VLOOKUP(B541,Produtos!A:B,2,FALSE),"")</f>
        <v/>
      </c>
      <c r="F541" s="6" t="n"/>
      <c r="G541" s="6">
        <f>IF(E541="","",E541*F541)</f>
        <v/>
      </c>
    </row>
    <row r="542">
      <c r="A542" s="7" t="n"/>
      <c r="C542">
        <f>IFERROR(VLOOKUP(B542,Produtos!A:B,2,FALSE),"")</f>
        <v/>
      </c>
      <c r="F542" s="6" t="n"/>
      <c r="G542" s="6">
        <f>IF(E542="","",E542*F542)</f>
        <v/>
      </c>
    </row>
    <row r="543">
      <c r="A543" s="7" t="n"/>
      <c r="C543">
        <f>IFERROR(VLOOKUP(B543,Produtos!A:B,2,FALSE),"")</f>
        <v/>
      </c>
      <c r="F543" s="6" t="n"/>
      <c r="G543" s="6">
        <f>IF(E543="","",E543*F543)</f>
        <v/>
      </c>
    </row>
    <row r="544">
      <c r="A544" s="7" t="n"/>
      <c r="C544">
        <f>IFERROR(VLOOKUP(B544,Produtos!A:B,2,FALSE),"")</f>
        <v/>
      </c>
      <c r="F544" s="6" t="n"/>
      <c r="G544" s="6">
        <f>IF(E544="","",E544*F544)</f>
        <v/>
      </c>
    </row>
    <row r="545">
      <c r="A545" s="7" t="n"/>
      <c r="C545">
        <f>IFERROR(VLOOKUP(B545,Produtos!A:B,2,FALSE),"")</f>
        <v/>
      </c>
      <c r="F545" s="6" t="n"/>
      <c r="G545" s="6">
        <f>IF(E545="","",E545*F545)</f>
        <v/>
      </c>
    </row>
    <row r="546">
      <c r="A546" s="7" t="n"/>
      <c r="C546">
        <f>IFERROR(VLOOKUP(B546,Produtos!A:B,2,FALSE),"")</f>
        <v/>
      </c>
      <c r="F546" s="6" t="n"/>
      <c r="G546" s="6">
        <f>IF(E546="","",E546*F546)</f>
        <v/>
      </c>
    </row>
    <row r="547">
      <c r="A547" s="7" t="n"/>
      <c r="C547">
        <f>IFERROR(VLOOKUP(B547,Produtos!A:B,2,FALSE),"")</f>
        <v/>
      </c>
      <c r="F547" s="6" t="n"/>
      <c r="G547" s="6">
        <f>IF(E547="","",E547*F547)</f>
        <v/>
      </c>
    </row>
    <row r="548">
      <c r="A548" s="7" t="n"/>
      <c r="C548">
        <f>IFERROR(VLOOKUP(B548,Produtos!A:B,2,FALSE),"")</f>
        <v/>
      </c>
      <c r="F548" s="6" t="n"/>
      <c r="G548" s="6">
        <f>IF(E548="","",E548*F548)</f>
        <v/>
      </c>
    </row>
    <row r="549">
      <c r="A549" s="7" t="n"/>
      <c r="C549">
        <f>IFERROR(VLOOKUP(B549,Produtos!A:B,2,FALSE),"")</f>
        <v/>
      </c>
      <c r="F549" s="6" t="n"/>
      <c r="G549" s="6">
        <f>IF(E549="","",E549*F549)</f>
        <v/>
      </c>
    </row>
    <row r="550">
      <c r="A550" s="7" t="n"/>
      <c r="C550">
        <f>IFERROR(VLOOKUP(B550,Produtos!A:B,2,FALSE),"")</f>
        <v/>
      </c>
      <c r="F550" s="6" t="n"/>
      <c r="G550" s="6">
        <f>IF(E550="","",E550*F550)</f>
        <v/>
      </c>
    </row>
    <row r="551">
      <c r="A551" s="7" t="n"/>
      <c r="C551">
        <f>IFERROR(VLOOKUP(B551,Produtos!A:B,2,FALSE),"")</f>
        <v/>
      </c>
      <c r="F551" s="6" t="n"/>
      <c r="G551" s="6">
        <f>IF(E551="","",E551*F551)</f>
        <v/>
      </c>
    </row>
    <row r="552">
      <c r="A552" s="7" t="n"/>
      <c r="C552">
        <f>IFERROR(VLOOKUP(B552,Produtos!A:B,2,FALSE),"")</f>
        <v/>
      </c>
      <c r="F552" s="6" t="n"/>
      <c r="G552" s="6">
        <f>IF(E552="","",E552*F552)</f>
        <v/>
      </c>
    </row>
    <row r="553">
      <c r="A553" s="7" t="n"/>
      <c r="C553">
        <f>IFERROR(VLOOKUP(B553,Produtos!A:B,2,FALSE),"")</f>
        <v/>
      </c>
      <c r="F553" s="6" t="n"/>
      <c r="G553" s="6">
        <f>IF(E553="","",E553*F553)</f>
        <v/>
      </c>
    </row>
    <row r="554">
      <c r="A554" s="7" t="n"/>
      <c r="C554">
        <f>IFERROR(VLOOKUP(B554,Produtos!A:B,2,FALSE),"")</f>
        <v/>
      </c>
      <c r="F554" s="6" t="n"/>
      <c r="G554" s="6">
        <f>IF(E554="","",E554*F554)</f>
        <v/>
      </c>
    </row>
    <row r="555">
      <c r="A555" s="7" t="n"/>
      <c r="C555">
        <f>IFERROR(VLOOKUP(B555,Produtos!A:B,2,FALSE),"")</f>
        <v/>
      </c>
      <c r="F555" s="6" t="n"/>
      <c r="G555" s="6">
        <f>IF(E555="","",E555*F555)</f>
        <v/>
      </c>
    </row>
    <row r="556">
      <c r="A556" s="7" t="n"/>
      <c r="C556">
        <f>IFERROR(VLOOKUP(B556,Produtos!A:B,2,FALSE),"")</f>
        <v/>
      </c>
      <c r="F556" s="6" t="n"/>
      <c r="G556" s="6">
        <f>IF(E556="","",E556*F556)</f>
        <v/>
      </c>
    </row>
    <row r="557">
      <c r="A557" s="7" t="n"/>
      <c r="C557">
        <f>IFERROR(VLOOKUP(B557,Produtos!A:B,2,FALSE),"")</f>
        <v/>
      </c>
      <c r="F557" s="6" t="n"/>
      <c r="G557" s="6">
        <f>IF(E557="","",E557*F557)</f>
        <v/>
      </c>
    </row>
    <row r="558">
      <c r="A558" s="7" t="n"/>
      <c r="C558">
        <f>IFERROR(VLOOKUP(B558,Produtos!A:B,2,FALSE),"")</f>
        <v/>
      </c>
      <c r="F558" s="6" t="n"/>
      <c r="G558" s="6">
        <f>IF(E558="","",E558*F558)</f>
        <v/>
      </c>
    </row>
    <row r="559">
      <c r="A559" s="7" t="n"/>
      <c r="C559">
        <f>IFERROR(VLOOKUP(B559,Produtos!A:B,2,FALSE),"")</f>
        <v/>
      </c>
      <c r="F559" s="6" t="n"/>
      <c r="G559" s="6">
        <f>IF(E559="","",E559*F559)</f>
        <v/>
      </c>
    </row>
    <row r="560">
      <c r="A560" s="7" t="n"/>
      <c r="C560">
        <f>IFERROR(VLOOKUP(B560,Produtos!A:B,2,FALSE),"")</f>
        <v/>
      </c>
      <c r="F560" s="6" t="n"/>
      <c r="G560" s="6">
        <f>IF(E560="","",E560*F560)</f>
        <v/>
      </c>
    </row>
    <row r="561">
      <c r="A561" s="7" t="n"/>
      <c r="C561">
        <f>IFERROR(VLOOKUP(B561,Produtos!A:B,2,FALSE),"")</f>
        <v/>
      </c>
      <c r="F561" s="6" t="n"/>
      <c r="G561" s="6">
        <f>IF(E561="","",E561*F561)</f>
        <v/>
      </c>
    </row>
    <row r="562">
      <c r="A562" s="7" t="n"/>
      <c r="C562">
        <f>IFERROR(VLOOKUP(B562,Produtos!A:B,2,FALSE),"")</f>
        <v/>
      </c>
      <c r="F562" s="6" t="n"/>
      <c r="G562" s="6">
        <f>IF(E562="","",E562*F562)</f>
        <v/>
      </c>
    </row>
    <row r="563">
      <c r="A563" s="7" t="n"/>
      <c r="C563">
        <f>IFERROR(VLOOKUP(B563,Produtos!A:B,2,FALSE),"")</f>
        <v/>
      </c>
      <c r="F563" s="6" t="n"/>
      <c r="G563" s="6">
        <f>IF(E563="","",E563*F563)</f>
        <v/>
      </c>
    </row>
    <row r="564">
      <c r="A564" s="7" t="n"/>
      <c r="C564">
        <f>IFERROR(VLOOKUP(B564,Produtos!A:B,2,FALSE),"")</f>
        <v/>
      </c>
      <c r="F564" s="6" t="n"/>
      <c r="G564" s="6">
        <f>IF(E564="","",E564*F564)</f>
        <v/>
      </c>
    </row>
    <row r="565">
      <c r="A565" s="7" t="n"/>
      <c r="C565">
        <f>IFERROR(VLOOKUP(B565,Produtos!A:B,2,FALSE),"")</f>
        <v/>
      </c>
      <c r="F565" s="6" t="n"/>
      <c r="G565" s="6">
        <f>IF(E565="","",E565*F565)</f>
        <v/>
      </c>
    </row>
    <row r="566">
      <c r="A566" s="7" t="n"/>
      <c r="C566">
        <f>IFERROR(VLOOKUP(B566,Produtos!A:B,2,FALSE),"")</f>
        <v/>
      </c>
      <c r="F566" s="6" t="n"/>
      <c r="G566" s="6">
        <f>IF(E566="","",E566*F566)</f>
        <v/>
      </c>
    </row>
    <row r="567">
      <c r="A567" s="7" t="n"/>
      <c r="C567">
        <f>IFERROR(VLOOKUP(B567,Produtos!A:B,2,FALSE),"")</f>
        <v/>
      </c>
      <c r="F567" s="6" t="n"/>
      <c r="G567" s="6">
        <f>IF(E567="","",E567*F567)</f>
        <v/>
      </c>
    </row>
    <row r="568">
      <c r="A568" s="7" t="n"/>
      <c r="C568">
        <f>IFERROR(VLOOKUP(B568,Produtos!A:B,2,FALSE),"")</f>
        <v/>
      </c>
      <c r="F568" s="6" t="n"/>
      <c r="G568" s="6">
        <f>IF(E568="","",E568*F568)</f>
        <v/>
      </c>
    </row>
    <row r="569">
      <c r="A569" s="7" t="n"/>
      <c r="C569">
        <f>IFERROR(VLOOKUP(B569,Produtos!A:B,2,FALSE),"")</f>
        <v/>
      </c>
      <c r="F569" s="6" t="n"/>
      <c r="G569" s="6">
        <f>IF(E569="","",E569*F569)</f>
        <v/>
      </c>
    </row>
    <row r="570">
      <c r="A570" s="7" t="n"/>
      <c r="C570">
        <f>IFERROR(VLOOKUP(B570,Produtos!A:B,2,FALSE),"")</f>
        <v/>
      </c>
      <c r="F570" s="6" t="n"/>
      <c r="G570" s="6">
        <f>IF(E570="","",E570*F570)</f>
        <v/>
      </c>
    </row>
    <row r="571">
      <c r="A571" s="7" t="n"/>
      <c r="C571">
        <f>IFERROR(VLOOKUP(B571,Produtos!A:B,2,FALSE),"")</f>
        <v/>
      </c>
      <c r="F571" s="6" t="n"/>
      <c r="G571" s="6">
        <f>IF(E571="","",E571*F571)</f>
        <v/>
      </c>
    </row>
    <row r="572">
      <c r="A572" s="7" t="n"/>
      <c r="C572">
        <f>IFERROR(VLOOKUP(B572,Produtos!A:B,2,FALSE),"")</f>
        <v/>
      </c>
      <c r="F572" s="6" t="n"/>
      <c r="G572" s="6">
        <f>IF(E572="","",E572*F572)</f>
        <v/>
      </c>
    </row>
    <row r="573">
      <c r="A573" s="7" t="n"/>
      <c r="C573">
        <f>IFERROR(VLOOKUP(B573,Produtos!A:B,2,FALSE),"")</f>
        <v/>
      </c>
      <c r="F573" s="6" t="n"/>
      <c r="G573" s="6">
        <f>IF(E573="","",E573*F573)</f>
        <v/>
      </c>
    </row>
    <row r="574">
      <c r="A574" s="7" t="n"/>
      <c r="C574">
        <f>IFERROR(VLOOKUP(B574,Produtos!A:B,2,FALSE),"")</f>
        <v/>
      </c>
      <c r="F574" s="6" t="n"/>
      <c r="G574" s="6">
        <f>IF(E574="","",E574*F574)</f>
        <v/>
      </c>
    </row>
    <row r="575">
      <c r="A575" s="7" t="n"/>
      <c r="C575">
        <f>IFERROR(VLOOKUP(B575,Produtos!A:B,2,FALSE),"")</f>
        <v/>
      </c>
      <c r="F575" s="6" t="n"/>
      <c r="G575" s="6">
        <f>IF(E575="","",E575*F575)</f>
        <v/>
      </c>
    </row>
    <row r="576">
      <c r="A576" s="7" t="n"/>
      <c r="C576">
        <f>IFERROR(VLOOKUP(B576,Produtos!A:B,2,FALSE),"")</f>
        <v/>
      </c>
      <c r="F576" s="6" t="n"/>
      <c r="G576" s="6">
        <f>IF(E576="","",E576*F576)</f>
        <v/>
      </c>
    </row>
    <row r="577">
      <c r="A577" s="7" t="n"/>
      <c r="C577">
        <f>IFERROR(VLOOKUP(B577,Produtos!A:B,2,FALSE),"")</f>
        <v/>
      </c>
      <c r="F577" s="6" t="n"/>
      <c r="G577" s="6">
        <f>IF(E577="","",E577*F577)</f>
        <v/>
      </c>
    </row>
    <row r="578">
      <c r="A578" s="7" t="n"/>
      <c r="C578">
        <f>IFERROR(VLOOKUP(B578,Produtos!A:B,2,FALSE),"")</f>
        <v/>
      </c>
      <c r="F578" s="6" t="n"/>
      <c r="G578" s="6">
        <f>IF(E578="","",E578*F578)</f>
        <v/>
      </c>
    </row>
    <row r="579">
      <c r="A579" s="7" t="n"/>
      <c r="C579">
        <f>IFERROR(VLOOKUP(B579,Produtos!A:B,2,FALSE),"")</f>
        <v/>
      </c>
      <c r="F579" s="6" t="n"/>
      <c r="G579" s="6">
        <f>IF(E579="","",E579*F579)</f>
        <v/>
      </c>
    </row>
    <row r="580">
      <c r="A580" s="7" t="n"/>
      <c r="C580">
        <f>IFERROR(VLOOKUP(B580,Produtos!A:B,2,FALSE),"")</f>
        <v/>
      </c>
      <c r="F580" s="6" t="n"/>
      <c r="G580" s="6">
        <f>IF(E580="","",E580*F580)</f>
        <v/>
      </c>
    </row>
    <row r="581">
      <c r="A581" s="7" t="n"/>
      <c r="C581">
        <f>IFERROR(VLOOKUP(B581,Produtos!A:B,2,FALSE),"")</f>
        <v/>
      </c>
      <c r="F581" s="6" t="n"/>
      <c r="G581" s="6">
        <f>IF(E581="","",E581*F581)</f>
        <v/>
      </c>
    </row>
    <row r="582">
      <c r="A582" s="7" t="n"/>
      <c r="C582">
        <f>IFERROR(VLOOKUP(B582,Produtos!A:B,2,FALSE),"")</f>
        <v/>
      </c>
      <c r="F582" s="6" t="n"/>
      <c r="G582" s="6">
        <f>IF(E582="","",E582*F582)</f>
        <v/>
      </c>
    </row>
    <row r="583">
      <c r="A583" s="7" t="n"/>
      <c r="C583">
        <f>IFERROR(VLOOKUP(B583,Produtos!A:B,2,FALSE),"")</f>
        <v/>
      </c>
      <c r="F583" s="6" t="n"/>
      <c r="G583" s="6">
        <f>IF(E583="","",E583*F583)</f>
        <v/>
      </c>
    </row>
    <row r="584">
      <c r="A584" s="7" t="n"/>
      <c r="C584">
        <f>IFERROR(VLOOKUP(B584,Produtos!A:B,2,FALSE),"")</f>
        <v/>
      </c>
      <c r="F584" s="6" t="n"/>
      <c r="G584" s="6">
        <f>IF(E584="","",E584*F584)</f>
        <v/>
      </c>
    </row>
    <row r="585">
      <c r="A585" s="7" t="n"/>
      <c r="C585">
        <f>IFERROR(VLOOKUP(B585,Produtos!A:B,2,FALSE),"")</f>
        <v/>
      </c>
      <c r="F585" s="6" t="n"/>
      <c r="G585" s="6">
        <f>IF(E585="","",E585*F585)</f>
        <v/>
      </c>
    </row>
    <row r="586">
      <c r="A586" s="7" t="n"/>
      <c r="C586">
        <f>IFERROR(VLOOKUP(B586,Produtos!A:B,2,FALSE),"")</f>
        <v/>
      </c>
      <c r="F586" s="6" t="n"/>
      <c r="G586" s="6">
        <f>IF(E586="","",E586*F586)</f>
        <v/>
      </c>
    </row>
    <row r="587">
      <c r="A587" s="7" t="n"/>
      <c r="C587">
        <f>IFERROR(VLOOKUP(B587,Produtos!A:B,2,FALSE),"")</f>
        <v/>
      </c>
      <c r="F587" s="6" t="n"/>
      <c r="G587" s="6">
        <f>IF(E587="","",E587*F587)</f>
        <v/>
      </c>
    </row>
    <row r="588">
      <c r="A588" s="7" t="n"/>
      <c r="C588">
        <f>IFERROR(VLOOKUP(B588,Produtos!A:B,2,FALSE),"")</f>
        <v/>
      </c>
      <c r="F588" s="6" t="n"/>
      <c r="G588" s="6">
        <f>IF(E588="","",E588*F588)</f>
        <v/>
      </c>
    </row>
    <row r="589">
      <c r="A589" s="7" t="n"/>
      <c r="C589">
        <f>IFERROR(VLOOKUP(B589,Produtos!A:B,2,FALSE),"")</f>
        <v/>
      </c>
      <c r="F589" s="6" t="n"/>
      <c r="G589" s="6">
        <f>IF(E589="","",E589*F589)</f>
        <v/>
      </c>
    </row>
    <row r="590">
      <c r="A590" s="7" t="n"/>
      <c r="C590">
        <f>IFERROR(VLOOKUP(B590,Produtos!A:B,2,FALSE),"")</f>
        <v/>
      </c>
      <c r="F590" s="6" t="n"/>
      <c r="G590" s="6">
        <f>IF(E590="","",E590*F590)</f>
        <v/>
      </c>
    </row>
    <row r="591">
      <c r="A591" s="7" t="n"/>
      <c r="C591">
        <f>IFERROR(VLOOKUP(B591,Produtos!A:B,2,FALSE),"")</f>
        <v/>
      </c>
      <c r="F591" s="6" t="n"/>
      <c r="G591" s="6">
        <f>IF(E591="","",E591*F591)</f>
        <v/>
      </c>
    </row>
    <row r="592">
      <c r="A592" s="7" t="n"/>
      <c r="C592">
        <f>IFERROR(VLOOKUP(B592,Produtos!A:B,2,FALSE),"")</f>
        <v/>
      </c>
      <c r="F592" s="6" t="n"/>
      <c r="G592" s="6">
        <f>IF(E592="","",E592*F592)</f>
        <v/>
      </c>
    </row>
    <row r="593">
      <c r="A593" s="7" t="n"/>
      <c r="C593">
        <f>IFERROR(VLOOKUP(B593,Produtos!A:B,2,FALSE),"")</f>
        <v/>
      </c>
      <c r="F593" s="6" t="n"/>
      <c r="G593" s="6">
        <f>IF(E593="","",E593*F593)</f>
        <v/>
      </c>
    </row>
    <row r="594">
      <c r="A594" s="7" t="n"/>
      <c r="C594">
        <f>IFERROR(VLOOKUP(B594,Produtos!A:B,2,FALSE),"")</f>
        <v/>
      </c>
      <c r="F594" s="6" t="n"/>
      <c r="G594" s="6">
        <f>IF(E594="","",E594*F594)</f>
        <v/>
      </c>
    </row>
    <row r="595">
      <c r="A595" s="7" t="n"/>
      <c r="C595">
        <f>IFERROR(VLOOKUP(B595,Produtos!A:B,2,FALSE),"")</f>
        <v/>
      </c>
      <c r="F595" s="6" t="n"/>
      <c r="G595" s="6">
        <f>IF(E595="","",E595*F595)</f>
        <v/>
      </c>
    </row>
    <row r="596">
      <c r="A596" s="7" t="n"/>
      <c r="C596">
        <f>IFERROR(VLOOKUP(B596,Produtos!A:B,2,FALSE),"")</f>
        <v/>
      </c>
      <c r="F596" s="6" t="n"/>
      <c r="G596" s="6">
        <f>IF(E596="","",E596*F596)</f>
        <v/>
      </c>
    </row>
    <row r="597">
      <c r="A597" s="7" t="n"/>
      <c r="C597">
        <f>IFERROR(VLOOKUP(B597,Produtos!A:B,2,FALSE),"")</f>
        <v/>
      </c>
      <c r="F597" s="6" t="n"/>
      <c r="G597" s="6">
        <f>IF(E597="","",E597*F597)</f>
        <v/>
      </c>
    </row>
    <row r="598">
      <c r="A598" s="7" t="n"/>
      <c r="C598">
        <f>IFERROR(VLOOKUP(B598,Produtos!A:B,2,FALSE),"")</f>
        <v/>
      </c>
      <c r="F598" s="6" t="n"/>
      <c r="G598" s="6">
        <f>IF(E598="","",E598*F598)</f>
        <v/>
      </c>
    </row>
    <row r="599">
      <c r="A599" s="7" t="n"/>
      <c r="C599">
        <f>IFERROR(VLOOKUP(B599,Produtos!A:B,2,FALSE),"")</f>
        <v/>
      </c>
      <c r="F599" s="6" t="n"/>
      <c r="G599" s="6">
        <f>IF(E599="","",E599*F599)</f>
        <v/>
      </c>
    </row>
    <row r="600">
      <c r="A600" s="7" t="n"/>
      <c r="C600">
        <f>IFERROR(VLOOKUP(B600,Produtos!A:B,2,FALSE),"")</f>
        <v/>
      </c>
      <c r="F600" s="6" t="n"/>
      <c r="G600" s="6">
        <f>IF(E600="","",E600*F600)</f>
        <v/>
      </c>
    </row>
    <row r="601">
      <c r="A601" s="7" t="n"/>
      <c r="C601">
        <f>IFERROR(VLOOKUP(B601,Produtos!A:B,2,FALSE),"")</f>
        <v/>
      </c>
      <c r="F601" s="6" t="n"/>
      <c r="G601" s="6">
        <f>IF(E601="","",E601*F601)</f>
        <v/>
      </c>
    </row>
    <row r="604" ht="44" customHeight="1">
      <c r="A604" s="4" t="inlineStr">
        <is>
          <t>→ Na mise a fatura entra por foto, XML ou PDF — as compras lançam-se sozinhas. www.mise.ws/pt</t>
        </is>
      </c>
    </row>
  </sheetData>
  <mergeCells count="1">
    <mergeCell ref="A604:G604"/>
  </mergeCells>
  <dataValidations count="1">
    <dataValidation sqref="D2:D601" showDropDown="0" showInputMessage="0" showErrorMessage="0" allowBlank="1" type="list">
      <formula1>"Entrada,Saída"</formula1>
    </dataValidation>
  </dataValidations>
  <hyperlinks>
    <hyperlink xmlns:r="http://schemas.openxmlformats.org/officeDocument/2006/relationships" ref="A604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62" customWidth="1" min="3" max="3"/>
  </cols>
  <sheetData>
    <row r="1">
      <c r="A1" s="10" t="inlineStr">
        <is>
          <t>CMVMC do período</t>
        </is>
      </c>
      <c r="C1" s="11" t="inlineStr">
        <is>
          <t>Preencha as células a cinzento</t>
        </is>
      </c>
    </row>
    <row r="2">
      <c r="A2" s="12" t="inlineStr">
        <is>
          <t>Stock inicial (€)</t>
        </is>
      </c>
      <c r="B2" s="13" t="n">
        <v>0</v>
      </c>
      <c r="C2" s="11" t="inlineStr">
        <is>
          <t>Total do separador Contagem no início do período</t>
        </is>
      </c>
    </row>
    <row r="3">
      <c r="A3" s="12" t="inlineStr">
        <is>
          <t>Compras do período (€)</t>
        </is>
      </c>
      <c r="B3" s="13" t="n">
        <v>0</v>
      </c>
      <c r="C3" s="11" t="inlineStr">
        <is>
          <t>Soma das ENTRADAS no separador Entradas e saídas</t>
        </is>
      </c>
    </row>
    <row r="4">
      <c r="A4" s="12" t="inlineStr">
        <is>
          <t>Stock final (€)</t>
        </is>
      </c>
      <c r="B4" s="13" t="n">
        <v>0</v>
      </c>
      <c r="C4" s="11" t="inlineStr">
        <is>
          <t>Total do separador Contagem no fim do período</t>
        </is>
      </c>
    </row>
    <row r="5">
      <c r="A5" s="12" t="inlineStr">
        <is>
          <t>Consumo (€)</t>
        </is>
      </c>
      <c r="B5" s="6">
        <f>B2+B3-B4</f>
        <v/>
      </c>
      <c r="C5" s="11" t="inlineStr">
        <is>
          <t>stock inicial + compras − stock final</t>
        </is>
      </c>
    </row>
    <row r="6">
      <c r="A6" s="12" t="inlineStr">
        <is>
          <t>Vendas do período (€)</t>
        </is>
      </c>
      <c r="B6" s="13" t="n">
        <v>0</v>
      </c>
      <c r="C6" s="11" t="inlineStr">
        <is>
          <t>Vendas sem IVA do mesmo período</t>
        </is>
      </c>
    </row>
    <row r="7">
      <c r="A7" s="12" t="inlineStr">
        <is>
          <t>Food cost (%)</t>
        </is>
      </c>
      <c r="B7" s="14">
        <f>IF(B6=0,"",B5/B6)</f>
        <v/>
      </c>
      <c r="C7" s="11" t="inlineStr">
        <is>
          <t>Referências: restaurante à la carte 28–33%, self-service 35–45%, bar 18–25%</t>
        </is>
      </c>
    </row>
    <row r="9" ht="44" customHeight="1">
      <c r="A9" s="4" t="inlineStr">
        <is>
          <t>→ Na mise o food cost sai sozinho, total e por produto, cruzando contagens e faturas. www.mise.ws/pt</t>
        </is>
      </c>
    </row>
  </sheetData>
  <mergeCells count="1">
    <mergeCell ref="A9:G9"/>
  </mergeCells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mise</dc:creator>
  <dc:title xmlns:dc="http://purl.org/dc/elements/1.1/">Folha de gestão de stocks — mise</dc:title>
  <dc:language xmlns:dc="http://purl.org/dc/elements/1.1/">pt-PT</dc:language>
  <dcterms:created xmlns:dcterms="http://purl.org/dc/terms/" xmlns:xsi="http://www.w3.org/2001/XMLSchema-instance" xsi:type="dcterms:W3CDTF">2026-09-02T03:44:52Z</dcterms:created>
  <dcterms:modified xmlns:dcterms="http://purl.org/dc/terms/" xmlns:xsi="http://www.w3.org/2001/XMLSchema-instance" xsi:type="dcterms:W3CDTF">2026-09-30T21:30:16Z</dcterms:modified>
</cp:coreProperties>
</file>